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xr:revisionPtr revIDLastSave="0" documentId="8_{E46CA062-3981-4D11-90C8-88B571DF1EFC}" xr6:coauthVersionLast="47" xr6:coauthVersionMax="47" xr10:uidLastSave="{00000000-0000-0000-0000-000000000000}"/>
  <bookViews>
    <workbookView xWindow="-28920" yWindow="780" windowWidth="29040" windowHeight="15840" xr2:uid="{00000000-000D-0000-FFFF-FFFF00000000}"/>
  </bookViews>
  <sheets>
    <sheet name="Pricing Schedule" sheetId="1" r:id="rId1"/>
  </sheets>
  <definedNames>
    <definedName name="_xlnm._FilterDatabase" localSheetId="0" hidden="1">'Pricing Schedule'!$A$15:$I$140</definedName>
    <definedName name="_xlnm.Print_Titles" localSheetId="0">'Pricing Schedule'!$14:$15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1" l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3" i="1"/>
</calcChain>
</file>

<file path=xl/sharedStrings.xml><?xml version="1.0" encoding="utf-8"?>
<sst xmlns="http://schemas.openxmlformats.org/spreadsheetml/2006/main" count="498" uniqueCount="330">
  <si>
    <t>Item</t>
  </si>
  <si>
    <t>Material No.</t>
  </si>
  <si>
    <t>Short Description</t>
  </si>
  <si>
    <t>Full Description</t>
  </si>
  <si>
    <t>Part No.</t>
  </si>
  <si>
    <t>Order Price UOM</t>
  </si>
  <si>
    <t>HASP:AND STAPLE:75MM SECURITY</t>
  </si>
  <si>
    <t>HASP: FFT: AND STAPLE: 75MM SECURITY</t>
  </si>
  <si>
    <t>EA</t>
  </si>
  <si>
    <t>HOOK,SCREW:CUP :BRASS SIZE 38</t>
  </si>
  <si>
    <t>HOOK, SCREW: FFT: CUP : BRASS SIZE 38</t>
  </si>
  <si>
    <t>HINGE:1 1/2 STEEL BUTT</t>
  </si>
  <si>
    <t>HINGE: FFT: 1 1/2 STEEL BUTT</t>
  </si>
  <si>
    <t>PR</t>
  </si>
  <si>
    <t>HINGE:3 STEEL BUTT</t>
  </si>
  <si>
    <t>HINGE: FFT: 3 STEEL BUTT</t>
  </si>
  <si>
    <t>HINGE:4 STEEL BUTT (1/4 THICK N0899)</t>
  </si>
  <si>
    <t>HINGE: FFT: 4 STEEL BUTT (1/4 THICK N0899)</t>
  </si>
  <si>
    <t>LOCK:MORTICE 2 LEVER UNION COMPLETE WITH</t>
  </si>
  <si>
    <t>BUCKET:PLASTIC WITH HANDLE &amp; LID;10 LITR</t>
  </si>
  <si>
    <t>BUCKET: FFT: PLASTIC WITH HANDLE AND LID - 10 LITR CAPACITY</t>
  </si>
  <si>
    <t>ADHESIVE:P.V.C. CONDUIT</t>
  </si>
  <si>
    <t>ADHESIVE: FFT: P.V.C. CONDUIT</t>
  </si>
  <si>
    <t>CAN</t>
  </si>
  <si>
    <t>NAIL:WIRE:3IN</t>
  </si>
  <si>
    <t>NAIL: FFT: WIRE: 3IN</t>
  </si>
  <si>
    <t>KG</t>
  </si>
  <si>
    <t>ADHESIVE:GLUE:EPOXY,QUICK SET (40ML)</t>
  </si>
  <si>
    <t>ADHESIVE: FFT: GLUE: EPOXY, QUICK SET (40ML)</t>
  </si>
  <si>
    <t>PKT</t>
  </si>
  <si>
    <t>ADHESIVE:PLIOBOND (4OZ TUBE)</t>
  </si>
  <si>
    <t>ADHESIVE: FFT: PLIOBOND (4OZ TUBE)</t>
  </si>
  <si>
    <t>ADHESIVE:GLUE:EPOXY,PRATLEY CLEAR (PACK</t>
  </si>
  <si>
    <t>ADHESIVE:GENCHEM (TIN = 5 LITRE)</t>
  </si>
  <si>
    <t>ADHESIVE: FFT: GENCHEM (TIN = 5 LITRE)</t>
  </si>
  <si>
    <t>FILLER;CRACK;M/PURPOSE;330G</t>
  </si>
  <si>
    <t>ZUCRA330G</t>
  </si>
  <si>
    <t>ADAPTOR;FEMALE;BSP;1 1/2IN X 50MM</t>
  </si>
  <si>
    <t>ADAPTOR;TYPE: FEMALE;BSP;SIZE: 1 1/2IN X 50MM</t>
  </si>
  <si>
    <t>PFA</t>
  </si>
  <si>
    <t>ADAPTOR;MALE;BSP;1 1/2INC XX50MM</t>
  </si>
  <si>
    <t>ADAPTOR;TYPE: MALE;BSP;SIZE: 1 1/2INC XX50MM</t>
  </si>
  <si>
    <t>PMA</t>
  </si>
  <si>
    <t>ARM;UNIVERSAL</t>
  </si>
  <si>
    <t>ARM;TYPE: UNIVERSAL</t>
  </si>
  <si>
    <t>PCV75/3</t>
  </si>
  <si>
    <t>BEND;IE;110MM;135</t>
  </si>
  <si>
    <t>BEND;TYPE: IE;SIZE: 110MM;DEGREE: 135</t>
  </si>
  <si>
    <t>PP41110</t>
  </si>
  <si>
    <t>BEND;PL;50MM;PVC</t>
  </si>
  <si>
    <t>BEND;TYPE: PL;SIZE: 50MM;MATERIAL: PVC</t>
  </si>
  <si>
    <t>WBE50</t>
  </si>
  <si>
    <t>BEND;PLAIN;110MM;135</t>
  </si>
  <si>
    <t>BEND;TYPE: PLAIN;SIZE: 110MM;DEGREE: 135</t>
  </si>
  <si>
    <t>SB48</t>
  </si>
  <si>
    <t>BEND;PLAIN;50MM;45</t>
  </si>
  <si>
    <t>BEND;TYPE: PLAIN;SIZE: 50MM;DEGREE: 45</t>
  </si>
  <si>
    <t>PP41</t>
  </si>
  <si>
    <t>BEND;PLAINT;SHORT;110MM;90</t>
  </si>
  <si>
    <t>BEND;TYPE: PLAINT;SHORT;SIZE: 110MM;DEGREE: 90</t>
  </si>
  <si>
    <t>PP90110SR</t>
  </si>
  <si>
    <t>BEND;PLAIN;STAN;110MM;90</t>
  </si>
  <si>
    <t>BEND;TYPE: PLAIN;STAN;SIZE: 110MM;DEGREE: 90</t>
  </si>
  <si>
    <t>PP90110</t>
  </si>
  <si>
    <t>BEND;SPRING;15MM;GALVANISE</t>
  </si>
  <si>
    <t>BEND;TYPE: SPRING;SIZE: 15MM;MATERIAL: GALVANISE</t>
  </si>
  <si>
    <t>BW1176</t>
  </si>
  <si>
    <t>BOLT;FIXATION;BASIN LARG;8MM</t>
  </si>
  <si>
    <t>BOLT;TYPE: FIXATION;BASIN LARG;LENGTH: 8MM</t>
  </si>
  <si>
    <t>BUSH;REDUCING;MALE TO FEMALE;20 X 15MM</t>
  </si>
  <si>
    <t>BUSH;TYPE: REDUCING;MALE TO FEMALE;SIZE: 20 X 15MM</t>
  </si>
  <si>
    <t>GV241</t>
  </si>
  <si>
    <t>CAP;COPPER;MASTER BATS;15MM</t>
  </si>
  <si>
    <t>CAP;TYPE: COPPER;MASTER BATS;SIZE: 15MM</t>
  </si>
  <si>
    <t>CAP;COPPER;MASTER BATS;22MM</t>
  </si>
  <si>
    <t>CAP;TYPE: COPPER;MASTER BATS;SIZE: 22MM</t>
  </si>
  <si>
    <t>CAP;END;FEMALE;50MM</t>
  </si>
  <si>
    <t>CAP;TYPE: END;FEMALE;SIZE: 50MM</t>
  </si>
  <si>
    <t>PE290</t>
  </si>
  <si>
    <t>CISTERN;OXFORD;COMPLETE LOWLEVEL;PLASTIC</t>
  </si>
  <si>
    <t>CISTERN;TYPE: OXFORD;COMPLETE LOWLEVEL;MATERIAL: PLASTIC</t>
  </si>
  <si>
    <t>PCPI</t>
  </si>
  <si>
    <t>COCK;STOP;COBRA CP;20MM</t>
  </si>
  <si>
    <t>COCK;TYPE: STOP;COBRA CP;SIZE: 20MM</t>
  </si>
  <si>
    <t>221-20</t>
  </si>
  <si>
    <t>COCK;STOP;UNDERTILE FEMALE-FEMALE;1/2IN</t>
  </si>
  <si>
    <t>COCK;TYPE: STOP;UNDERTILE FEMALE TO FEMALE;SIZE: 1/2IN</t>
  </si>
  <si>
    <t>V10</t>
  </si>
  <si>
    <t>COCK;STOP;UNDERTILE FEMALE-FEMALE;3/4IN</t>
  </si>
  <si>
    <t>COCK;TYPE: STOP;UNDERTILE FEMALE TO FEMALE;SIZE: 3/4IN</t>
  </si>
  <si>
    <t>V13</t>
  </si>
  <si>
    <t>CONNECTOR;BRAIDED FLEXI;350MM</t>
  </si>
  <si>
    <t>CONNECTOR;TYPE: BRAIDED FLEXI;SIZE: 350MM</t>
  </si>
  <si>
    <t>FBC350</t>
  </si>
  <si>
    <t>CONNECTOR;BRAIDED FLEXI;600MM</t>
  </si>
  <si>
    <t>CONNECTOR;TYPE: BRAIDED FLEXI;SIZE: 600MM</t>
  </si>
  <si>
    <t>FBC600</t>
  </si>
  <si>
    <t>COUPLER;STR;CXFI;15MM</t>
  </si>
  <si>
    <t>COUPLER;TYPE: STR;CXFI;SIZE: 15MM</t>
  </si>
  <si>
    <t>2002A</t>
  </si>
  <si>
    <t>ELBOW;CXC;22MM</t>
  </si>
  <si>
    <t>ELBOW;TYPE: CXC;SIZE: 22MM</t>
  </si>
  <si>
    <t>2020B</t>
  </si>
  <si>
    <t>ELBOW;CXFI;15MM</t>
  </si>
  <si>
    <t>ELBOW;TYPE: CXFI;SIZE: 15MM</t>
  </si>
  <si>
    <t>2022A</t>
  </si>
  <si>
    <t>ELBOW;CXFI;22MM</t>
  </si>
  <si>
    <t>ELBOW;TYPE: CXFI;SIZE: 22MM</t>
  </si>
  <si>
    <t>2022B</t>
  </si>
  <si>
    <t>ELBOW;WALL PLATE;15MM</t>
  </si>
  <si>
    <t>ELBOW;TYPE: WALL PLATE;SIZE: 15MM</t>
  </si>
  <si>
    <t>2024A</t>
  </si>
  <si>
    <t>GRID;CP PVC;FOR STS &amp; STM</t>
  </si>
  <si>
    <t>GRID;TYPE: CP PVC;FOR STS &amp; STM</t>
  </si>
  <si>
    <t>STSGRID</t>
  </si>
  <si>
    <t>GRID;BRASS SHOWER TRAP</t>
  </si>
  <si>
    <t>GRID;TYPE: BRASS SHOWER TRAP</t>
  </si>
  <si>
    <t>STRBGRID</t>
  </si>
  <si>
    <t>GRID;ROUND GULLY GRID;110MM</t>
  </si>
  <si>
    <t>GRID;TYPE: ROUND GULLY GRID;SIZE: 110MM</t>
  </si>
  <si>
    <t>PG110</t>
  </si>
  <si>
    <t>HANDLE;ASSEMBLY</t>
  </si>
  <si>
    <t>HANDLE;TYPE: ASSEMBLY</t>
  </si>
  <si>
    <t>PCV75</t>
  </si>
  <si>
    <t>JUNCTION;IE;50MM;PVC</t>
  </si>
  <si>
    <t>JUNCTION;TYPE: IE;SIZE: 50MM;MATERIAL: PVC</t>
  </si>
  <si>
    <t>WTE51</t>
  </si>
  <si>
    <t>MECHANISM;CLOSE COUPLED AND SPARES</t>
  </si>
  <si>
    <t>MECHANISM;TYPE: CLOSE COUPLED AND SPARES</t>
  </si>
  <si>
    <t>BIBOC</t>
  </si>
  <si>
    <t>NIPPLE;BARREL;15MM</t>
  </si>
  <si>
    <t>NIPPLE;TYPE: BARREL;SIZE: 15MM</t>
  </si>
  <si>
    <t>GVN</t>
  </si>
  <si>
    <t>PIPE;PVC;40MM</t>
  </si>
  <si>
    <t>PIPE;MATERIAL: PVC;LENGTH: 40MM</t>
  </si>
  <si>
    <t>WPE213</t>
  </si>
  <si>
    <t>PLUG;HOLLOW;15MM</t>
  </si>
  <si>
    <t>PLUG;TYPE: HOLLOW;SIZE: 15MM</t>
  </si>
  <si>
    <t>GV291</t>
  </si>
  <si>
    <t>SEAL;LACO;PAN SEAL RING</t>
  </si>
  <si>
    <t>SEAL;TYPE: LACO;PAN SEAL RING</t>
  </si>
  <si>
    <t>SEAT;TOILET;WHITE</t>
  </si>
  <si>
    <t>SEAT;TYPE: TOILET;WHITE</t>
  </si>
  <si>
    <t>A1W</t>
  </si>
  <si>
    <t>SHOWER;VANDLE RESIST;MINI HEAD</t>
  </si>
  <si>
    <t>SHOWER;TYPE: VANDLE RESIST;MINI HEAD</t>
  </si>
  <si>
    <t>EWSH 902BK</t>
  </si>
  <si>
    <t>SINK;DOUBLE BOWL;COMBO 40MMX600MM TRAP</t>
  </si>
  <si>
    <t>SINK;TYPE: DOUBLE BOWL;COMBO 40MMX600MM TRAP</t>
  </si>
  <si>
    <t>WTRT1</t>
  </si>
  <si>
    <t>SOCKET;KIMBERLEY;110MM</t>
  </si>
  <si>
    <t>SOCKET;TYPE: KIMBERLEY;SIZE: 110MM</t>
  </si>
  <si>
    <t>PKS110</t>
  </si>
  <si>
    <t>SOCKET;SINGLE;50MM</t>
  </si>
  <si>
    <t>SOCKET;TYPE: SINGLE;SIZE: 50MM</t>
  </si>
  <si>
    <t>PP27050.PSS40</t>
  </si>
  <si>
    <t>TAP;BIB:GARDENHOSE 22MM</t>
  </si>
  <si>
    <t>TAP;TYPE: BIB:GARDENHOSE 22MM</t>
  </si>
  <si>
    <t>THBRB/2</t>
  </si>
  <si>
    <t>TAP;GARDEN HOSEBIB;EXT;INCL HU 1/2X1/2IN</t>
  </si>
  <si>
    <t>TAP;TYPE: GARDEN HOSEBIB;EXT;INCL HU 1/2IN X 1/2IN</t>
  </si>
  <si>
    <t>THBERB1A</t>
  </si>
  <si>
    <t>TAP;PILLAR;20MM</t>
  </si>
  <si>
    <t>TAP;TYPE: PILLAR;20MM</t>
  </si>
  <si>
    <t>T8</t>
  </si>
  <si>
    <t>TAP;STOP;20MM</t>
  </si>
  <si>
    <t>TAP;TYPE: STOP;20MM</t>
  </si>
  <si>
    <t>TSRBL/2</t>
  </si>
  <si>
    <t>TAP;STOP;COPPER TO COPPER;15MM</t>
  </si>
  <si>
    <t>TAP;TYPE: STOP;COPPER TO COPPER;15MM</t>
  </si>
  <si>
    <t>300BRS</t>
  </si>
  <si>
    <t>TSRBL</t>
  </si>
  <si>
    <t>TAP;STOP;LP FEMALE TO FEMALE 3/4IN</t>
  </si>
  <si>
    <t>TAP;TYPE: STOP;LP FEMALE TO FEMALE 3/4IN</t>
  </si>
  <si>
    <t>TEE;EQUAL;CXCXC;15MM</t>
  </si>
  <si>
    <t>TEE;TYPE: EQUAL;CXCXC;SIZE: 15MM</t>
  </si>
  <si>
    <t>2040A</t>
  </si>
  <si>
    <t>TEE;EQUAL;CXCXC;22MM</t>
  </si>
  <si>
    <t>TEE;TYPE: EQUAL;CXCXC;SIZE: 22MM</t>
  </si>
  <si>
    <t>2040B</t>
  </si>
  <si>
    <t>TEE;EQUAL;CXCXFI;22MM</t>
  </si>
  <si>
    <t>TEE;TYPE: EQUAL;CXCXFI;SIZE: 22MM</t>
  </si>
  <si>
    <t>2041B</t>
  </si>
  <si>
    <t>TEE;EQUAL;15MM</t>
  </si>
  <si>
    <t>TEE;TYPE: EQUAL;SIZE: 15MM</t>
  </si>
  <si>
    <t>GV130</t>
  </si>
  <si>
    <t>TOILET;CLOSE COUPLE SUITE;FRONT FLUSH</t>
  </si>
  <si>
    <t>TOILET;TYPE: CLOSE COUPLE SUITE;FRONT FLUSH</t>
  </si>
  <si>
    <t>NST2CCC</t>
  </si>
  <si>
    <t>TRAP;COMBINATION MINI P;32 X 40MM</t>
  </si>
  <si>
    <t>TRAP;TYPE: COMBINATION MINI P;SIZE: 32 X 40MM</t>
  </si>
  <si>
    <t>YACOMMIN</t>
  </si>
  <si>
    <t>TRAP;PLAIN MINI P;50 X 50MM</t>
  </si>
  <si>
    <t>TRAP;TYPE: PLAIN MINI P;SIZE: 50 X 50MM</t>
  </si>
  <si>
    <t>YA</t>
  </si>
  <si>
    <t>TRAP;PLAIN S;50 X 50MM</t>
  </si>
  <si>
    <t>TRAP;TYPE: PLAIN S;SIZE: 50 X 50MM</t>
  </si>
  <si>
    <t>YS</t>
  </si>
  <si>
    <t>TRAP;RESEAL MINI P;50 X 50MM</t>
  </si>
  <si>
    <t>TRAP;TYPE: RESEAL MINI P;SIZE: 50 X 50MM</t>
  </si>
  <si>
    <t>YR</t>
  </si>
  <si>
    <t>TRAP;RESEAL P;50 X 50MM</t>
  </si>
  <si>
    <t>TRAP;TYPE: RESEAL P;SIZE: 50 X 50MM</t>
  </si>
  <si>
    <t>TRAP;RESEAL S;50 X 50MM</t>
  </si>
  <si>
    <t>TRAP;TYPE: RESEAL S;SIZE: 50 X 50MM</t>
  </si>
  <si>
    <t>TRAP;SHOWER;SHALLOW AND MEDIUM SEAL</t>
  </si>
  <si>
    <t>TRAP;TYPE: SHOWER;SHALLOW AND MEDIUM SEAL;CP GRID</t>
  </si>
  <si>
    <t>STS.STM</t>
  </si>
  <si>
    <t>TUBE;COPPER;22MM 5.5M</t>
  </si>
  <si>
    <t>TUBE;TYPE: COPPER;SIZE: 22MM 5.5M</t>
  </si>
  <si>
    <t>CT22</t>
  </si>
  <si>
    <t>TUBE;SILENCER;PVC</t>
  </si>
  <si>
    <t>TUBE;TYPE: SILENCER;MATERIAL: PVC</t>
  </si>
  <si>
    <t>PFVC621</t>
  </si>
  <si>
    <t>UNION;15MM</t>
  </si>
  <si>
    <t>UNION;SIZE: 15MM</t>
  </si>
  <si>
    <t>GV340</t>
  </si>
  <si>
    <t>VALVE;BETA;LOW LEVEL</t>
  </si>
  <si>
    <t>VALVE;TYPE: BETA;LOW LEVEL</t>
  </si>
  <si>
    <t>BIBOL</t>
  </si>
  <si>
    <t>VALVE;PRESSURE;533M4;15MM AND 20MM</t>
  </si>
  <si>
    <t>VALVE;TYPE: PRESSURE;533M4;VALVE SIZE: 15MM AND 20MM;RATING: 400KPA</t>
  </si>
  <si>
    <t>533M4</t>
  </si>
  <si>
    <t>VALVE;SWING CHECK;VALVE 15MM</t>
  </si>
  <si>
    <t>VALVE;TYPE: SWING CHECK;VALVE SIZE: 15MM</t>
  </si>
  <si>
    <t>184/15</t>
  </si>
  <si>
    <t>WASTE;BASIN;32MM;SLOTTED CP PVC BACKNUT</t>
  </si>
  <si>
    <t>WASTE;TYPE: BASIN;SIZE: 32MM;MATERIAL: SLOTTED CP PVC BACKNUT</t>
  </si>
  <si>
    <t>WB32</t>
  </si>
  <si>
    <t>WASTE;BASIN;UNSLOTTED CP PVC BACKHUNT</t>
  </si>
  <si>
    <t>WASTE;TYPE: BASIN;SIZE: 32MM;MATERIAL: UNSLOTTED CP PVC BACKHUNT</t>
  </si>
  <si>
    <t>WB32U</t>
  </si>
  <si>
    <t>WASTE;SHOWER TRAY;CP SCREW DOWN GRID 2IN</t>
  </si>
  <si>
    <t>WASTE;TYPE: SHOWER TRAY;CP SCREW DOWN GRID 2IN</t>
  </si>
  <si>
    <t>WS40ST</t>
  </si>
  <si>
    <t>WASTE;URINAL;40MM;PVC</t>
  </si>
  <si>
    <t>WASTE;TYPE: URINAL;SIZE: 40MM;MATERIAL: PVC</t>
  </si>
  <si>
    <t>WU40P</t>
  </si>
  <si>
    <t>HOLDERBAT;ALUMINUM;50MM</t>
  </si>
  <si>
    <t>HOLDERBAT;MATERIAL: ALUMINUM;50MM</t>
  </si>
  <si>
    <t>WHA5</t>
  </si>
  <si>
    <t>HOLDERBAT;ALUMINUM;110MM</t>
  </si>
  <si>
    <t>HOLDERBAT;MATERIAL: ALUMINUM;110MM</t>
  </si>
  <si>
    <t>SC40</t>
  </si>
  <si>
    <t>HOLDERBAT;ALUMINUM;40MM</t>
  </si>
  <si>
    <t>HOLDERBAT;MATERIAL: ALUMINUM;40MM</t>
  </si>
  <si>
    <t>WHA4</t>
  </si>
  <si>
    <t>HOLDERBAT;50MM;PVC</t>
  </si>
  <si>
    <t>HOLDERBAT;SIZE: 50MM;MATERIAL: PVC</t>
  </si>
  <si>
    <t>WHB5</t>
  </si>
  <si>
    <t>HEMP;PLUMBER;200GM</t>
  </si>
  <si>
    <t>HEMP;TYPE: PLUMBER;200GM</t>
  </si>
  <si>
    <t>HEMP</t>
  </si>
  <si>
    <t>Consumption for 
last 12 months</t>
  </si>
  <si>
    <t>Proposed</t>
  </si>
  <si>
    <t>Unit Price</t>
  </si>
  <si>
    <t>Total Price</t>
  </si>
  <si>
    <t>Vendor Code:</t>
  </si>
  <si>
    <t>Supplier:</t>
  </si>
  <si>
    <t>Agreement No.:</t>
  </si>
  <si>
    <t>Effective Date:</t>
  </si>
  <si>
    <t>Expiry Date:</t>
  </si>
  <si>
    <t>Contract Name:</t>
  </si>
  <si>
    <t>SHOWER;TYPE: ROSE;CP BRASS VANDLE PROOF;COBRA</t>
  </si>
  <si>
    <t>991023910</t>
  </si>
  <si>
    <t>991023800</t>
  </si>
  <si>
    <t>COCK;TAP BIB;COBRA CP;STAR 15MM</t>
  </si>
  <si>
    <t>991023827</t>
  </si>
  <si>
    <t>ELBOW;CXC;AQ70;15MM</t>
  </si>
  <si>
    <t>HASP:AND STAPLE:100MM SAFETY TYPE</t>
  </si>
  <si>
    <t>CLOSER,DOOR:</t>
  </si>
  <si>
    <t>BEND;IE;50MM;PVC</t>
  </si>
  <si>
    <t>COUPLER;STR;CXC;15MM</t>
  </si>
  <si>
    <t>991023818</t>
  </si>
  <si>
    <t>TAPE;THREAD SEAL; 19MM X 0.1MM MA</t>
  </si>
  <si>
    <t>991023817</t>
  </si>
  <si>
    <t>991024005</t>
  </si>
  <si>
    <t>991023801</t>
  </si>
  <si>
    <t>991023822</t>
  </si>
  <si>
    <t>991023888</t>
  </si>
  <si>
    <t>WASTE;BATH/SINK;CP BRASS PLATED BACKNUT</t>
  </si>
  <si>
    <t>COCK;STOP;COBRA CP;15MM</t>
  </si>
  <si>
    <t>COUPLER;STR;CXMI;22MM</t>
  </si>
  <si>
    <t>PIPE;PVC;50MM</t>
  </si>
  <si>
    <t>991023798</t>
  </si>
  <si>
    <t>CISTERN;WHITE 9L;CC HIBICUS D/FLUSH T/FP</t>
  </si>
  <si>
    <t>991023766</t>
  </si>
  <si>
    <t>BASIN;CORNER ANCHOR</t>
  </si>
  <si>
    <t>991023941</t>
  </si>
  <si>
    <t>991023960</t>
  </si>
  <si>
    <t>TUBE;COPPER;15MM 5.5M</t>
  </si>
  <si>
    <t>991023856</t>
  </si>
  <si>
    <t>991024012</t>
  </si>
  <si>
    <t>991023921</t>
  </si>
  <si>
    <t>991023771</t>
  </si>
  <si>
    <t>BEND;IE;110MM;136</t>
  </si>
  <si>
    <t>991023807</t>
  </si>
  <si>
    <t>CONNECTOR;BRAIDED FLEXI;450MM</t>
  </si>
  <si>
    <t>991023946</t>
  </si>
  <si>
    <t>991023863</t>
  </si>
  <si>
    <t>MECHANISM;LOW LEVEL AND SPARES</t>
  </si>
  <si>
    <t>991023813</t>
  </si>
  <si>
    <t>CONNECTOR;PAN;FLEXIBLE WIRE REINFORCED</t>
  </si>
  <si>
    <t>991023790</t>
  </si>
  <si>
    <t>991023904</t>
  </si>
  <si>
    <t>991023877</t>
  </si>
  <si>
    <t>PAN: WHITE;RAPIDO W/BUNG SAF5443</t>
  </si>
  <si>
    <t>991023990</t>
  </si>
  <si>
    <t>VALVE;URINAL FLUSH</t>
  </si>
  <si>
    <t>991024008</t>
  </si>
  <si>
    <t>60603321</t>
  </si>
  <si>
    <t>PAN: WHITE;RAPIDO W/BUNG SAF5444</t>
  </si>
  <si>
    <t>CONNECTOR BRAIDED 450MM FXF S</t>
  </si>
  <si>
    <t>WOODEN TOILET SEAT</t>
  </si>
  <si>
    <t>DOOR CLOSER PN:MTS2300</t>
  </si>
  <si>
    <t>BALLCOCK LEVER 15 MXF CP</t>
  </si>
  <si>
    <t>THREADSEAL TAPEP PTFE 19mmX50M</t>
  </si>
  <si>
    <t>TOILET SEAT CONTRACTLINE CAM 10</t>
  </si>
  <si>
    <t>LOCK: FFT: MORTICE 2 LEVER UNION COMPLETE WITH 2, KEYS NO SUBSTITUTE</t>
  </si>
  <si>
    <t>FILLER;TYPE: CRACK;M/PURPOSE;CONTAINER: 330G;FFT: Mnfr: PRO PAINT</t>
  </si>
  <si>
    <t>ADHESIVE: FFT: GLUE: EPOXY,PRATLEY CLEAR (PACK = 2 X 1/4 LITRE TINS) 1 RED, TOP/ 1 GREEN TOP PLUS CUP AND SPATULA</t>
  </si>
  <si>
    <t>460000xxxx</t>
  </si>
  <si>
    <t>01.06.2023</t>
  </si>
  <si>
    <t>31.05.2025</t>
  </si>
  <si>
    <t>SUPPLY &amp; DELIVERY OF BUILDING MATERIAL</t>
  </si>
  <si>
    <t>Tender start Date:</t>
  </si>
  <si>
    <t>Tender Closing Date:</t>
  </si>
  <si>
    <t>PRICING SCHEDULE- RFP.PC.2023/07:  SUPPLY &amp; DELIVERY OF BUILDING MATERIAL:</t>
  </si>
  <si>
    <t>10.03.2023</t>
  </si>
  <si>
    <t>31.03.2023  @ 12:00pm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</si>
</sst>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4" fontId="18" fillId="34" borderId="14" xfId="0" applyNumberFormat="1" applyFont="1" applyFill="1" applyBorder="1" applyAlignment="1">
      <alignment horizontal="center" vertical="center" wrapText="1"/>
    </xf>
    <xf numFmtId="4" fontId="18" fillId="34" borderId="1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22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4" fontId="0" fillId="0" borderId="18" xfId="0" applyNumberFormat="1" applyBorder="1" applyAlignment="1">
      <alignment vertical="center"/>
    </xf>
    <xf numFmtId="4" fontId="0" fillId="34" borderId="18" xfId="0" applyNumberForma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4" fontId="0" fillId="34" borderId="17" xfId="0" applyNumberFormat="1" applyFill="1" applyBorder="1" applyAlignment="1">
      <alignment vertical="center"/>
    </xf>
    <xf numFmtId="0" fontId="0" fillId="35" borderId="17" xfId="0" applyFill="1" applyBorder="1" applyAlignment="1">
      <alignment horizontal="center" vertical="center"/>
    </xf>
    <xf numFmtId="0" fontId="0" fillId="35" borderId="17" xfId="0" applyFill="1" applyBorder="1" applyAlignment="1">
      <alignment horizontal="left" vertical="center" wrapText="1"/>
    </xf>
    <xf numFmtId="4" fontId="0" fillId="35" borderId="18" xfId="0" applyNumberFormat="1" applyFill="1" applyBorder="1" applyAlignment="1">
      <alignment vertical="center"/>
    </xf>
    <xf numFmtId="0" fontId="0" fillId="35" borderId="0" xfId="0" applyFill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3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3" borderId="17" xfId="0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8" xfId="0" applyFont="1" applyBorder="1" applyAlignment="1">
      <alignment horizontal="center" vertical="center"/>
    </xf>
    <xf numFmtId="4" fontId="21" fillId="35" borderId="0" xfId="0" applyNumberFormat="1" applyFont="1" applyFill="1" applyBorder="1" applyAlignment="1">
      <alignment horizontal="right" vertical="center"/>
    </xf>
    <xf numFmtId="0" fontId="21" fillId="34" borderId="25" xfId="0" applyFont="1" applyFill="1" applyBorder="1" applyAlignment="1">
      <alignment horizontal="left" vertical="center" wrapText="1"/>
    </xf>
    <xf numFmtId="0" fontId="21" fillId="33" borderId="25" xfId="0" applyFont="1" applyFill="1" applyBorder="1" applyAlignment="1">
      <alignment horizontal="left" vertical="center" wrapText="1"/>
    </xf>
    <xf numFmtId="49" fontId="21" fillId="33" borderId="25" xfId="0" applyNumberFormat="1" applyFont="1" applyFill="1" applyBorder="1" applyAlignment="1">
      <alignment horizontal="left" vertical="center" wrapText="1"/>
    </xf>
    <xf numFmtId="0" fontId="21" fillId="33" borderId="27" xfId="0" applyFont="1" applyFill="1" applyBorder="1" applyAlignment="1">
      <alignment horizontal="left" vertical="center" wrapText="1"/>
    </xf>
    <xf numFmtId="49" fontId="21" fillId="36" borderId="25" xfId="0" applyNumberFormat="1" applyFont="1" applyFill="1" applyBorder="1" applyAlignment="1">
      <alignment horizontal="left" vertical="center" wrapText="1"/>
    </xf>
    <xf numFmtId="0" fontId="21" fillId="37" borderId="23" xfId="0" applyFont="1" applyFill="1" applyBorder="1" applyAlignment="1">
      <alignment horizontal="left" vertical="center" wrapText="1"/>
    </xf>
    <xf numFmtId="4" fontId="16" fillId="34" borderId="19" xfId="0" applyNumberFormat="1" applyFont="1" applyFill="1" applyBorder="1" applyAlignment="1">
      <alignment vertical="center"/>
    </xf>
    <xf numFmtId="4" fontId="16" fillId="34" borderId="21" xfId="0" applyNumberFormat="1" applyFont="1" applyFill="1" applyBorder="1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textRotation="90" wrapText="1"/>
    </xf>
    <xf numFmtId="0" fontId="19" fillId="33" borderId="15" xfId="0" applyFont="1" applyFill="1" applyBorder="1" applyAlignment="1">
      <alignment horizontal="center" vertical="center" textRotation="90" wrapText="1"/>
    </xf>
    <xf numFmtId="0" fontId="20" fillId="33" borderId="19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left" vertical="center"/>
    </xf>
    <xf numFmtId="0" fontId="21" fillId="33" borderId="23" xfId="0" applyFont="1" applyFill="1" applyBorder="1" applyAlignment="1">
      <alignment horizontal="center" vertical="center"/>
    </xf>
    <xf numFmtId="0" fontId="21" fillId="35" borderId="0" xfId="0" applyFont="1" applyFill="1" applyBorder="1" applyAlignment="1">
      <alignment horizontal="left" vertical="center"/>
    </xf>
    <xf numFmtId="0" fontId="21" fillId="33" borderId="24" xfId="0" applyFont="1" applyFill="1" applyBorder="1" applyAlignment="1">
      <alignment horizontal="left" vertical="center"/>
    </xf>
    <xf numFmtId="0" fontId="21" fillId="33" borderId="25" xfId="0" applyFont="1" applyFill="1" applyBorder="1" applyAlignment="1">
      <alignment horizontal="center" vertical="center"/>
    </xf>
    <xf numFmtId="1" fontId="18" fillId="33" borderId="11" xfId="0" applyNumberFormat="1" applyFont="1" applyFill="1" applyBorder="1" applyAlignment="1">
      <alignment horizontal="center" vertical="center" wrapText="1"/>
    </xf>
    <xf numFmtId="4" fontId="18" fillId="34" borderId="12" xfId="0" applyNumberFormat="1" applyFont="1" applyFill="1" applyBorder="1" applyAlignment="1">
      <alignment horizontal="center" vertical="center" wrapText="1"/>
    </xf>
    <xf numFmtId="4" fontId="18" fillId="34" borderId="13" xfId="0" applyNumberFormat="1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left" vertical="center"/>
    </xf>
    <xf numFmtId="0" fontId="21" fillId="36" borderId="25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left" vertical="center"/>
    </xf>
    <xf numFmtId="0" fontId="21" fillId="33" borderId="27" xfId="0" applyFont="1" applyFill="1" applyBorder="1" applyAlignment="1">
      <alignment horizontal="center" vertical="center"/>
    </xf>
    <xf numFmtId="0" fontId="21" fillId="35" borderId="0" xfId="0" applyFont="1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tabSelected="1" zoomScale="77" zoomScaleNormal="77" workbookViewId="0">
      <selection sqref="A1:I1"/>
    </sheetView>
  </sheetViews>
  <sheetFormatPr defaultColWidth="9.140625" defaultRowHeight="15" x14ac:dyDescent="0.25"/>
  <cols>
    <col min="1" max="1" width="5.42578125" style="16" customWidth="1"/>
    <col min="2" max="2" width="18" style="16" customWidth="1"/>
    <col min="3" max="3" width="41.140625" style="33" customWidth="1"/>
    <col min="4" max="4" width="68.7109375" style="17" customWidth="1"/>
    <col min="5" max="5" width="8.42578125" style="16" customWidth="1"/>
    <col min="6" max="6" width="13.28515625" style="16" customWidth="1"/>
    <col min="7" max="7" width="9.140625" style="16"/>
    <col min="8" max="8" width="12.140625" style="6" customWidth="1"/>
    <col min="9" max="9" width="18" style="6" customWidth="1"/>
    <col min="10" max="16384" width="9.140625" style="15"/>
  </cols>
  <sheetData>
    <row r="1" spans="1:9" ht="29.45" customHeight="1" thickBot="1" x14ac:dyDescent="0.3">
      <c r="A1" s="57" t="s">
        <v>327</v>
      </c>
      <c r="B1" s="58"/>
      <c r="C1" s="58"/>
      <c r="D1" s="59"/>
      <c r="E1" s="58"/>
      <c r="F1" s="58"/>
      <c r="G1" s="58"/>
      <c r="H1" s="58"/>
      <c r="I1" s="60"/>
    </row>
    <row r="2" spans="1:9" ht="16.5" thickBot="1" x14ac:dyDescent="0.3">
      <c r="A2" s="10"/>
      <c r="B2" s="10"/>
      <c r="C2" s="36"/>
      <c r="D2" s="12"/>
      <c r="E2" s="10"/>
      <c r="F2" s="10"/>
      <c r="G2" s="10"/>
      <c r="I2" s="3"/>
    </row>
    <row r="3" spans="1:9" ht="15.75" x14ac:dyDescent="0.25">
      <c r="A3" s="61" t="s">
        <v>257</v>
      </c>
      <c r="B3" s="62"/>
      <c r="C3" s="46"/>
      <c r="D3" s="12"/>
      <c r="E3" s="63"/>
      <c r="F3" s="63"/>
      <c r="G3" s="63"/>
      <c r="H3" s="40"/>
      <c r="I3" s="3"/>
    </row>
    <row r="4" spans="1:9" ht="15.75" x14ac:dyDescent="0.25">
      <c r="A4" s="64" t="s">
        <v>258</v>
      </c>
      <c r="B4" s="65"/>
      <c r="C4" s="41"/>
      <c r="D4" s="12"/>
      <c r="E4" s="73"/>
      <c r="F4" s="73"/>
      <c r="G4" s="73"/>
      <c r="H4" s="40"/>
      <c r="I4" s="3"/>
    </row>
    <row r="5" spans="1:9" ht="15.75" x14ac:dyDescent="0.25">
      <c r="A5" s="64" t="s">
        <v>259</v>
      </c>
      <c r="B5" s="65"/>
      <c r="C5" s="42" t="s">
        <v>321</v>
      </c>
      <c r="D5" s="12"/>
      <c r="E5" s="73"/>
      <c r="F5" s="73"/>
      <c r="G5" s="73"/>
      <c r="H5" s="40"/>
      <c r="I5" s="3"/>
    </row>
    <row r="6" spans="1:9" ht="15.75" x14ac:dyDescent="0.25">
      <c r="A6" s="64" t="s">
        <v>260</v>
      </c>
      <c r="B6" s="65"/>
      <c r="C6" s="43" t="s">
        <v>322</v>
      </c>
      <c r="D6" s="13"/>
      <c r="E6" s="73"/>
      <c r="F6" s="73"/>
      <c r="G6" s="73"/>
      <c r="H6" s="40"/>
      <c r="I6" s="3"/>
    </row>
    <row r="7" spans="1:9" ht="15.75" x14ac:dyDescent="0.25">
      <c r="A7" s="64" t="s">
        <v>261</v>
      </c>
      <c r="B7" s="65"/>
      <c r="C7" s="43" t="s">
        <v>323</v>
      </c>
      <c r="D7" s="13"/>
      <c r="E7" s="4"/>
      <c r="F7" s="10"/>
      <c r="G7" s="4"/>
      <c r="H7" s="7"/>
      <c r="I7" s="3"/>
    </row>
    <row r="8" spans="1:9" ht="15.75" x14ac:dyDescent="0.25">
      <c r="A8" s="69" t="s">
        <v>325</v>
      </c>
      <c r="B8" s="70"/>
      <c r="C8" s="45" t="s">
        <v>328</v>
      </c>
      <c r="D8" s="13"/>
      <c r="E8" s="4"/>
      <c r="F8" s="11"/>
      <c r="G8" s="4"/>
      <c r="H8" s="7"/>
      <c r="I8" s="3"/>
    </row>
    <row r="9" spans="1:9" ht="15.75" x14ac:dyDescent="0.25">
      <c r="A9" s="69" t="s">
        <v>326</v>
      </c>
      <c r="B9" s="70"/>
      <c r="C9" s="45" t="s">
        <v>329</v>
      </c>
      <c r="D9" s="12"/>
      <c r="E9" s="5"/>
      <c r="F9" s="35"/>
      <c r="G9" s="5"/>
      <c r="H9" s="7"/>
      <c r="I9" s="3"/>
    </row>
    <row r="10" spans="1:9" ht="32.25" thickBot="1" x14ac:dyDescent="0.3">
      <c r="A10" s="71" t="s">
        <v>262</v>
      </c>
      <c r="B10" s="72"/>
      <c r="C10" s="44" t="s">
        <v>324</v>
      </c>
      <c r="D10" s="12"/>
      <c r="E10" s="5"/>
      <c r="F10" s="35"/>
      <c r="G10" s="5"/>
      <c r="H10" s="7"/>
      <c r="I10" s="3"/>
    </row>
    <row r="12" spans="1:9" ht="15.75" thickBot="1" x14ac:dyDescent="0.3"/>
    <row r="13" spans="1:9" s="9" customFormat="1" ht="30.6" customHeight="1" thickBot="1" x14ac:dyDescent="0.3">
      <c r="A13" s="8"/>
      <c r="B13" s="8"/>
      <c r="C13" s="37"/>
      <c r="D13" s="14"/>
      <c r="E13" s="8"/>
      <c r="F13" s="8"/>
      <c r="G13" s="8"/>
      <c r="H13" s="47"/>
      <c r="I13" s="48">
        <f>SUM(I16:I140)</f>
        <v>0</v>
      </c>
    </row>
    <row r="14" spans="1:9" ht="19.149999999999999" customHeight="1" x14ac:dyDescent="0.25">
      <c r="A14" s="49" t="s">
        <v>0</v>
      </c>
      <c r="B14" s="51" t="s">
        <v>1</v>
      </c>
      <c r="C14" s="51" t="s">
        <v>2</v>
      </c>
      <c r="D14" s="53" t="s">
        <v>3</v>
      </c>
      <c r="E14" s="55" t="s">
        <v>253</v>
      </c>
      <c r="F14" s="51" t="s">
        <v>4</v>
      </c>
      <c r="G14" s="66" t="s">
        <v>5</v>
      </c>
      <c r="H14" s="67" t="s">
        <v>254</v>
      </c>
      <c r="I14" s="68"/>
    </row>
    <row r="15" spans="1:9" ht="90.75" customHeight="1" thickBot="1" x14ac:dyDescent="0.3">
      <c r="A15" s="50"/>
      <c r="B15" s="52"/>
      <c r="C15" s="52"/>
      <c r="D15" s="54"/>
      <c r="E15" s="56"/>
      <c r="F15" s="52"/>
      <c r="G15" s="52"/>
      <c r="H15" s="1" t="s">
        <v>255</v>
      </c>
      <c r="I15" s="2" t="s">
        <v>256</v>
      </c>
    </row>
    <row r="16" spans="1:9" x14ac:dyDescent="0.25">
      <c r="A16" s="18">
        <v>10</v>
      </c>
      <c r="B16" s="18">
        <v>60602676</v>
      </c>
      <c r="C16" s="38" t="s">
        <v>6</v>
      </c>
      <c r="D16" s="19" t="s">
        <v>7</v>
      </c>
      <c r="E16" s="18">
        <v>20</v>
      </c>
      <c r="F16" s="18"/>
      <c r="G16" s="18" t="s">
        <v>8</v>
      </c>
      <c r="H16" s="21"/>
      <c r="I16" s="20">
        <f t="shared" ref="I16:I47" si="0">H16*E16</f>
        <v>0</v>
      </c>
    </row>
    <row r="17" spans="1:9" x14ac:dyDescent="0.25">
      <c r="A17" s="22">
        <v>20</v>
      </c>
      <c r="B17" s="22">
        <v>60602692</v>
      </c>
      <c r="C17" s="29" t="s">
        <v>9</v>
      </c>
      <c r="D17" s="23" t="s">
        <v>10</v>
      </c>
      <c r="E17" s="22">
        <v>0</v>
      </c>
      <c r="F17" s="22"/>
      <c r="G17" s="22" t="s">
        <v>8</v>
      </c>
      <c r="H17" s="24"/>
      <c r="I17" s="20">
        <f t="shared" si="0"/>
        <v>0</v>
      </c>
    </row>
    <row r="18" spans="1:9" x14ac:dyDescent="0.25">
      <c r="A18" s="22">
        <v>30</v>
      </c>
      <c r="B18" s="22">
        <v>60603648</v>
      </c>
      <c r="C18" s="29" t="s">
        <v>11</v>
      </c>
      <c r="D18" s="23" t="s">
        <v>12</v>
      </c>
      <c r="E18" s="22">
        <v>20</v>
      </c>
      <c r="F18" s="22"/>
      <c r="G18" s="22" t="s">
        <v>13</v>
      </c>
      <c r="H18" s="24"/>
      <c r="I18" s="20">
        <f t="shared" si="0"/>
        <v>0</v>
      </c>
    </row>
    <row r="19" spans="1:9" x14ac:dyDescent="0.25">
      <c r="A19" s="22">
        <v>40</v>
      </c>
      <c r="B19" s="22">
        <v>60603672</v>
      </c>
      <c r="C19" s="29" t="s">
        <v>14</v>
      </c>
      <c r="D19" s="23" t="s">
        <v>15</v>
      </c>
      <c r="E19" s="22">
        <v>20</v>
      </c>
      <c r="F19" s="22"/>
      <c r="G19" s="22" t="s">
        <v>13</v>
      </c>
      <c r="H19" s="24"/>
      <c r="I19" s="20">
        <f t="shared" si="0"/>
        <v>0</v>
      </c>
    </row>
    <row r="20" spans="1:9" x14ac:dyDescent="0.25">
      <c r="A20" s="22">
        <v>50</v>
      </c>
      <c r="B20" s="22">
        <v>60603698</v>
      </c>
      <c r="C20" s="29" t="s">
        <v>16</v>
      </c>
      <c r="D20" s="23" t="s">
        <v>17</v>
      </c>
      <c r="E20" s="22">
        <v>1</v>
      </c>
      <c r="F20" s="22"/>
      <c r="G20" s="22" t="s">
        <v>13</v>
      </c>
      <c r="H20" s="24"/>
      <c r="I20" s="20">
        <f t="shared" si="0"/>
        <v>0</v>
      </c>
    </row>
    <row r="21" spans="1:9" ht="30" x14ac:dyDescent="0.25">
      <c r="A21" s="22">
        <v>60</v>
      </c>
      <c r="B21" s="22">
        <v>60605690</v>
      </c>
      <c r="C21" s="29" t="s">
        <v>18</v>
      </c>
      <c r="D21" s="23" t="s">
        <v>318</v>
      </c>
      <c r="E21" s="22">
        <v>0</v>
      </c>
      <c r="F21" s="22"/>
      <c r="G21" s="22" t="s">
        <v>8</v>
      </c>
      <c r="H21" s="24"/>
      <c r="I21" s="20">
        <f t="shared" si="0"/>
        <v>0</v>
      </c>
    </row>
    <row r="22" spans="1:9" x14ac:dyDescent="0.25">
      <c r="A22" s="18">
        <v>70</v>
      </c>
      <c r="B22" s="22">
        <v>61100059</v>
      </c>
      <c r="C22" s="29" t="s">
        <v>19</v>
      </c>
      <c r="D22" s="23" t="s">
        <v>20</v>
      </c>
      <c r="E22" s="22">
        <v>186</v>
      </c>
      <c r="F22" s="22"/>
      <c r="G22" s="22" t="s">
        <v>8</v>
      </c>
      <c r="H22" s="24"/>
      <c r="I22" s="20">
        <f t="shared" si="0"/>
        <v>0</v>
      </c>
    </row>
    <row r="23" spans="1:9" x14ac:dyDescent="0.25">
      <c r="A23" s="22">
        <v>80</v>
      </c>
      <c r="B23" s="22">
        <v>161200290</v>
      </c>
      <c r="C23" s="29" t="s">
        <v>21</v>
      </c>
      <c r="D23" s="23" t="s">
        <v>22</v>
      </c>
      <c r="E23" s="22">
        <v>0</v>
      </c>
      <c r="F23" s="22"/>
      <c r="G23" s="22" t="s">
        <v>23</v>
      </c>
      <c r="H23" s="24"/>
      <c r="I23" s="20">
        <f t="shared" si="0"/>
        <v>0</v>
      </c>
    </row>
    <row r="24" spans="1:9" x14ac:dyDescent="0.25">
      <c r="A24" s="22">
        <v>90</v>
      </c>
      <c r="B24" s="22">
        <v>760100257</v>
      </c>
      <c r="C24" s="29" t="s">
        <v>24</v>
      </c>
      <c r="D24" s="23" t="s">
        <v>25</v>
      </c>
      <c r="E24" s="22">
        <v>20</v>
      </c>
      <c r="F24" s="22"/>
      <c r="G24" s="22" t="s">
        <v>26</v>
      </c>
      <c r="H24" s="24"/>
      <c r="I24" s="20">
        <f t="shared" si="0"/>
        <v>0</v>
      </c>
    </row>
    <row r="25" spans="1:9" x14ac:dyDescent="0.25">
      <c r="A25" s="22">
        <v>100</v>
      </c>
      <c r="B25" s="22">
        <v>840201301</v>
      </c>
      <c r="C25" s="29" t="s">
        <v>27</v>
      </c>
      <c r="D25" s="23" t="s">
        <v>28</v>
      </c>
      <c r="E25" s="22">
        <v>5</v>
      </c>
      <c r="F25" s="22"/>
      <c r="G25" s="22" t="s">
        <v>29</v>
      </c>
      <c r="H25" s="24"/>
      <c r="I25" s="20">
        <f t="shared" si="0"/>
        <v>0</v>
      </c>
    </row>
    <row r="26" spans="1:9" x14ac:dyDescent="0.25">
      <c r="A26" s="22">
        <v>110</v>
      </c>
      <c r="B26" s="22">
        <v>840206000</v>
      </c>
      <c r="C26" s="29" t="s">
        <v>30</v>
      </c>
      <c r="D26" s="23" t="s">
        <v>31</v>
      </c>
      <c r="E26" s="22">
        <v>5</v>
      </c>
      <c r="F26" s="22"/>
      <c r="G26" s="22" t="s">
        <v>8</v>
      </c>
      <c r="H26" s="24"/>
      <c r="I26" s="20">
        <f t="shared" si="0"/>
        <v>0</v>
      </c>
    </row>
    <row r="27" spans="1:9" ht="30" x14ac:dyDescent="0.25">
      <c r="A27" s="22">
        <v>120</v>
      </c>
      <c r="B27" s="22">
        <v>850600426</v>
      </c>
      <c r="C27" s="29" t="s">
        <v>32</v>
      </c>
      <c r="D27" s="23" t="s">
        <v>320</v>
      </c>
      <c r="E27" s="22">
        <v>12</v>
      </c>
      <c r="F27" s="22"/>
      <c r="G27" s="22" t="s">
        <v>29</v>
      </c>
      <c r="H27" s="24"/>
      <c r="I27" s="20">
        <f t="shared" si="0"/>
        <v>0</v>
      </c>
    </row>
    <row r="28" spans="1:9" x14ac:dyDescent="0.25">
      <c r="A28" s="18">
        <v>130</v>
      </c>
      <c r="B28" s="22">
        <v>850600434</v>
      </c>
      <c r="C28" s="29" t="s">
        <v>33</v>
      </c>
      <c r="D28" s="23" t="s">
        <v>34</v>
      </c>
      <c r="E28" s="22">
        <v>3</v>
      </c>
      <c r="F28" s="22"/>
      <c r="G28" s="22" t="s">
        <v>23</v>
      </c>
      <c r="H28" s="24"/>
      <c r="I28" s="20">
        <f t="shared" si="0"/>
        <v>0</v>
      </c>
    </row>
    <row r="29" spans="1:9" x14ac:dyDescent="0.25">
      <c r="A29" s="22">
        <v>140</v>
      </c>
      <c r="B29" s="22">
        <v>991023664</v>
      </c>
      <c r="C29" s="29" t="s">
        <v>35</v>
      </c>
      <c r="D29" s="23" t="s">
        <v>319</v>
      </c>
      <c r="E29" s="22">
        <v>4</v>
      </c>
      <c r="F29" s="22" t="s">
        <v>36</v>
      </c>
      <c r="G29" s="22" t="s">
        <v>23</v>
      </c>
      <c r="H29" s="24"/>
      <c r="I29" s="20">
        <f t="shared" si="0"/>
        <v>0</v>
      </c>
    </row>
    <row r="30" spans="1:9" x14ac:dyDescent="0.25">
      <c r="A30" s="22">
        <v>150</v>
      </c>
      <c r="B30" s="22">
        <v>991023760</v>
      </c>
      <c r="C30" s="29" t="s">
        <v>37</v>
      </c>
      <c r="D30" s="23" t="s">
        <v>38</v>
      </c>
      <c r="E30" s="22">
        <v>2</v>
      </c>
      <c r="F30" s="22" t="s">
        <v>39</v>
      </c>
      <c r="G30" s="22" t="s">
        <v>8</v>
      </c>
      <c r="H30" s="24"/>
      <c r="I30" s="20">
        <f t="shared" si="0"/>
        <v>0</v>
      </c>
    </row>
    <row r="31" spans="1:9" x14ac:dyDescent="0.25">
      <c r="A31" s="22">
        <v>160</v>
      </c>
      <c r="B31" s="22">
        <v>991023761</v>
      </c>
      <c r="C31" s="29" t="s">
        <v>40</v>
      </c>
      <c r="D31" s="23" t="s">
        <v>41</v>
      </c>
      <c r="E31" s="22">
        <v>2</v>
      </c>
      <c r="F31" s="22" t="s">
        <v>42</v>
      </c>
      <c r="G31" s="22" t="s">
        <v>8</v>
      </c>
      <c r="H31" s="24"/>
      <c r="I31" s="20">
        <f t="shared" si="0"/>
        <v>0</v>
      </c>
    </row>
    <row r="32" spans="1:9" x14ac:dyDescent="0.25">
      <c r="A32" s="22">
        <v>170</v>
      </c>
      <c r="B32" s="22">
        <v>991023762</v>
      </c>
      <c r="C32" s="29" t="s">
        <v>43</v>
      </c>
      <c r="D32" s="23" t="s">
        <v>44</v>
      </c>
      <c r="E32" s="22">
        <v>0</v>
      </c>
      <c r="F32" s="22" t="s">
        <v>45</v>
      </c>
      <c r="G32" s="22" t="s">
        <v>8</v>
      </c>
      <c r="H32" s="24"/>
      <c r="I32" s="20">
        <f t="shared" si="0"/>
        <v>0</v>
      </c>
    </row>
    <row r="33" spans="1:9" x14ac:dyDescent="0.25">
      <c r="A33" s="22">
        <v>180</v>
      </c>
      <c r="B33" s="22">
        <v>991023771</v>
      </c>
      <c r="C33" s="29" t="s">
        <v>46</v>
      </c>
      <c r="D33" s="23" t="s">
        <v>47</v>
      </c>
      <c r="E33" s="22">
        <v>6</v>
      </c>
      <c r="F33" s="22" t="s">
        <v>48</v>
      </c>
      <c r="G33" s="22" t="s">
        <v>8</v>
      </c>
      <c r="H33" s="24"/>
      <c r="I33" s="20">
        <f t="shared" si="0"/>
        <v>0</v>
      </c>
    </row>
    <row r="34" spans="1:9" x14ac:dyDescent="0.25">
      <c r="A34" s="18">
        <v>190</v>
      </c>
      <c r="B34" s="22">
        <v>991023774</v>
      </c>
      <c r="C34" s="29" t="s">
        <v>49</v>
      </c>
      <c r="D34" s="23" t="s">
        <v>50</v>
      </c>
      <c r="E34" s="22">
        <v>14</v>
      </c>
      <c r="F34" s="22" t="s">
        <v>51</v>
      </c>
      <c r="G34" s="22" t="s">
        <v>8</v>
      </c>
      <c r="H34" s="24"/>
      <c r="I34" s="20">
        <f t="shared" si="0"/>
        <v>0</v>
      </c>
    </row>
    <row r="35" spans="1:9" x14ac:dyDescent="0.25">
      <c r="A35" s="22">
        <v>200</v>
      </c>
      <c r="B35" s="22">
        <v>991023775</v>
      </c>
      <c r="C35" s="29" t="s">
        <v>52</v>
      </c>
      <c r="D35" s="23" t="s">
        <v>53</v>
      </c>
      <c r="E35" s="22">
        <v>0</v>
      </c>
      <c r="F35" s="22" t="s">
        <v>54</v>
      </c>
      <c r="G35" s="22" t="s">
        <v>8</v>
      </c>
      <c r="H35" s="24"/>
      <c r="I35" s="20">
        <f t="shared" si="0"/>
        <v>0</v>
      </c>
    </row>
    <row r="36" spans="1:9" x14ac:dyDescent="0.25">
      <c r="A36" s="22">
        <v>210</v>
      </c>
      <c r="B36" s="22">
        <v>991023776</v>
      </c>
      <c r="C36" s="29" t="s">
        <v>55</v>
      </c>
      <c r="D36" s="23" t="s">
        <v>56</v>
      </c>
      <c r="E36" s="22">
        <v>4</v>
      </c>
      <c r="F36" s="22" t="s">
        <v>57</v>
      </c>
      <c r="G36" s="22" t="s">
        <v>8</v>
      </c>
      <c r="H36" s="24"/>
      <c r="I36" s="20">
        <f t="shared" si="0"/>
        <v>0</v>
      </c>
    </row>
    <row r="37" spans="1:9" x14ac:dyDescent="0.25">
      <c r="A37" s="22">
        <v>220</v>
      </c>
      <c r="B37" s="22">
        <v>991023777</v>
      </c>
      <c r="C37" s="29" t="s">
        <v>58</v>
      </c>
      <c r="D37" s="23" t="s">
        <v>59</v>
      </c>
      <c r="E37" s="22">
        <v>0</v>
      </c>
      <c r="F37" s="22" t="s">
        <v>60</v>
      </c>
      <c r="G37" s="22" t="s">
        <v>8</v>
      </c>
      <c r="H37" s="24"/>
      <c r="I37" s="20">
        <f t="shared" si="0"/>
        <v>0</v>
      </c>
    </row>
    <row r="38" spans="1:9" x14ac:dyDescent="0.25">
      <c r="A38" s="22">
        <v>230</v>
      </c>
      <c r="B38" s="22">
        <v>991023778</v>
      </c>
      <c r="C38" s="29" t="s">
        <v>61</v>
      </c>
      <c r="D38" s="23" t="s">
        <v>62</v>
      </c>
      <c r="E38" s="22">
        <v>0</v>
      </c>
      <c r="F38" s="22" t="s">
        <v>63</v>
      </c>
      <c r="G38" s="22" t="s">
        <v>8</v>
      </c>
      <c r="H38" s="24"/>
      <c r="I38" s="20">
        <f t="shared" si="0"/>
        <v>0</v>
      </c>
    </row>
    <row r="39" spans="1:9" x14ac:dyDescent="0.25">
      <c r="A39" s="22">
        <v>240</v>
      </c>
      <c r="B39" s="22">
        <v>991023779</v>
      </c>
      <c r="C39" s="29" t="s">
        <v>64</v>
      </c>
      <c r="D39" s="23" t="s">
        <v>65</v>
      </c>
      <c r="E39" s="22">
        <v>0</v>
      </c>
      <c r="F39" s="22" t="s">
        <v>66</v>
      </c>
      <c r="G39" s="22" t="s">
        <v>8</v>
      </c>
      <c r="H39" s="24"/>
      <c r="I39" s="20">
        <f t="shared" si="0"/>
        <v>0</v>
      </c>
    </row>
    <row r="40" spans="1:9" x14ac:dyDescent="0.25">
      <c r="A40" s="18">
        <v>250</v>
      </c>
      <c r="B40" s="22">
        <v>991023780</v>
      </c>
      <c r="C40" s="29" t="s">
        <v>67</v>
      </c>
      <c r="D40" s="23" t="s">
        <v>68</v>
      </c>
      <c r="E40" s="22">
        <v>3</v>
      </c>
      <c r="F40" s="22">
        <v>7500</v>
      </c>
      <c r="G40" s="22" t="s">
        <v>8</v>
      </c>
      <c r="H40" s="24"/>
      <c r="I40" s="20">
        <f t="shared" si="0"/>
        <v>0</v>
      </c>
    </row>
    <row r="41" spans="1:9" ht="30" x14ac:dyDescent="0.25">
      <c r="A41" s="22">
        <v>260</v>
      </c>
      <c r="B41" s="22">
        <v>991023790</v>
      </c>
      <c r="C41" s="29" t="s">
        <v>69</v>
      </c>
      <c r="D41" s="23" t="s">
        <v>70</v>
      </c>
      <c r="E41" s="22">
        <v>22</v>
      </c>
      <c r="F41" s="22" t="s">
        <v>71</v>
      </c>
      <c r="G41" s="22" t="s">
        <v>8</v>
      </c>
      <c r="H41" s="24"/>
      <c r="I41" s="20">
        <f t="shared" si="0"/>
        <v>0</v>
      </c>
    </row>
    <row r="42" spans="1:9" x14ac:dyDescent="0.25">
      <c r="A42" s="22">
        <v>270</v>
      </c>
      <c r="B42" s="22">
        <v>991023791</v>
      </c>
      <c r="C42" s="29" t="s">
        <v>72</v>
      </c>
      <c r="D42" s="23" t="s">
        <v>73</v>
      </c>
      <c r="E42" s="22">
        <v>30</v>
      </c>
      <c r="F42" s="22">
        <v>14309</v>
      </c>
      <c r="G42" s="22" t="s">
        <v>8</v>
      </c>
      <c r="H42" s="24"/>
      <c r="I42" s="20">
        <f t="shared" si="0"/>
        <v>0</v>
      </c>
    </row>
    <row r="43" spans="1:9" x14ac:dyDescent="0.25">
      <c r="A43" s="22">
        <v>280</v>
      </c>
      <c r="B43" s="22">
        <v>991023792</v>
      </c>
      <c r="C43" s="29" t="s">
        <v>74</v>
      </c>
      <c r="D43" s="23" t="s">
        <v>75</v>
      </c>
      <c r="E43" s="22">
        <v>30</v>
      </c>
      <c r="F43" s="22">
        <v>14310</v>
      </c>
      <c r="G43" s="22" t="s">
        <v>8</v>
      </c>
      <c r="H43" s="24"/>
      <c r="I43" s="20">
        <f t="shared" si="0"/>
        <v>0</v>
      </c>
    </row>
    <row r="44" spans="1:9" x14ac:dyDescent="0.25">
      <c r="A44" s="22">
        <v>290</v>
      </c>
      <c r="B44" s="22">
        <v>991023793</v>
      </c>
      <c r="C44" s="29" t="s">
        <v>76</v>
      </c>
      <c r="D44" s="23" t="s">
        <v>77</v>
      </c>
      <c r="E44" s="22">
        <v>6</v>
      </c>
      <c r="F44" s="22" t="s">
        <v>78</v>
      </c>
      <c r="G44" s="22" t="s">
        <v>8</v>
      </c>
      <c r="H44" s="24"/>
      <c r="I44" s="20">
        <f t="shared" si="0"/>
        <v>0</v>
      </c>
    </row>
    <row r="45" spans="1:9" ht="30" x14ac:dyDescent="0.25">
      <c r="A45" s="22">
        <v>300</v>
      </c>
      <c r="B45" s="22">
        <v>991023797</v>
      </c>
      <c r="C45" s="29" t="s">
        <v>79</v>
      </c>
      <c r="D45" s="23" t="s">
        <v>80</v>
      </c>
      <c r="E45" s="22">
        <v>2</v>
      </c>
      <c r="F45" s="22" t="s">
        <v>81</v>
      </c>
      <c r="G45" s="22" t="s">
        <v>8</v>
      </c>
      <c r="H45" s="24"/>
      <c r="I45" s="20">
        <f t="shared" si="0"/>
        <v>0</v>
      </c>
    </row>
    <row r="46" spans="1:9" x14ac:dyDescent="0.25">
      <c r="A46" s="18">
        <v>310</v>
      </c>
      <c r="B46" s="22">
        <v>991023802</v>
      </c>
      <c r="C46" s="29" t="s">
        <v>82</v>
      </c>
      <c r="D46" s="23" t="s">
        <v>83</v>
      </c>
      <c r="E46" s="22">
        <v>22</v>
      </c>
      <c r="F46" s="22" t="s">
        <v>84</v>
      </c>
      <c r="G46" s="22" t="s">
        <v>8</v>
      </c>
      <c r="H46" s="24"/>
      <c r="I46" s="20">
        <f t="shared" si="0"/>
        <v>0</v>
      </c>
    </row>
    <row r="47" spans="1:9" ht="30" x14ac:dyDescent="0.25">
      <c r="A47" s="22">
        <v>320</v>
      </c>
      <c r="B47" s="22">
        <v>991023803</v>
      </c>
      <c r="C47" s="29" t="s">
        <v>85</v>
      </c>
      <c r="D47" s="23" t="s">
        <v>86</v>
      </c>
      <c r="E47" s="22">
        <v>5</v>
      </c>
      <c r="F47" s="22" t="s">
        <v>87</v>
      </c>
      <c r="G47" s="22" t="s">
        <v>8</v>
      </c>
      <c r="H47" s="24"/>
      <c r="I47" s="20">
        <f t="shared" si="0"/>
        <v>0</v>
      </c>
    </row>
    <row r="48" spans="1:9" ht="30" x14ac:dyDescent="0.25">
      <c r="A48" s="22">
        <v>330</v>
      </c>
      <c r="B48" s="22">
        <v>991023804</v>
      </c>
      <c r="C48" s="29" t="s">
        <v>88</v>
      </c>
      <c r="D48" s="23" t="s">
        <v>89</v>
      </c>
      <c r="E48" s="22">
        <v>1</v>
      </c>
      <c r="F48" s="22" t="s">
        <v>90</v>
      </c>
      <c r="G48" s="22" t="s">
        <v>8</v>
      </c>
      <c r="H48" s="24"/>
      <c r="I48" s="20">
        <f t="shared" ref="I48:I79" si="1">H48*E48</f>
        <v>0</v>
      </c>
    </row>
    <row r="49" spans="1:9" x14ac:dyDescent="0.25">
      <c r="A49" s="22">
        <v>340</v>
      </c>
      <c r="B49" s="22">
        <v>991023806</v>
      </c>
      <c r="C49" s="29" t="s">
        <v>91</v>
      </c>
      <c r="D49" s="23" t="s">
        <v>92</v>
      </c>
      <c r="E49" s="22">
        <v>60</v>
      </c>
      <c r="F49" s="22" t="s">
        <v>93</v>
      </c>
      <c r="G49" s="22" t="s">
        <v>8</v>
      </c>
      <c r="H49" s="24"/>
      <c r="I49" s="20">
        <f t="shared" si="1"/>
        <v>0</v>
      </c>
    </row>
    <row r="50" spans="1:9" x14ac:dyDescent="0.25">
      <c r="A50" s="22">
        <v>350</v>
      </c>
      <c r="B50" s="22">
        <v>991023808</v>
      </c>
      <c r="C50" s="29" t="s">
        <v>94</v>
      </c>
      <c r="D50" s="23" t="s">
        <v>95</v>
      </c>
      <c r="E50" s="22">
        <v>30</v>
      </c>
      <c r="F50" s="22" t="s">
        <v>96</v>
      </c>
      <c r="G50" s="22" t="s">
        <v>8</v>
      </c>
      <c r="H50" s="24"/>
      <c r="I50" s="20">
        <f t="shared" si="1"/>
        <v>0</v>
      </c>
    </row>
    <row r="51" spans="1:9" x14ac:dyDescent="0.25">
      <c r="A51" s="22">
        <v>360</v>
      </c>
      <c r="B51" s="22">
        <v>991023819</v>
      </c>
      <c r="C51" s="29" t="s">
        <v>97</v>
      </c>
      <c r="D51" s="23" t="s">
        <v>98</v>
      </c>
      <c r="E51" s="22">
        <v>40</v>
      </c>
      <c r="F51" s="22" t="s">
        <v>99</v>
      </c>
      <c r="G51" s="22" t="s">
        <v>8</v>
      </c>
      <c r="H51" s="24"/>
      <c r="I51" s="20">
        <f t="shared" si="1"/>
        <v>0</v>
      </c>
    </row>
    <row r="52" spans="1:9" x14ac:dyDescent="0.25">
      <c r="A52" s="18">
        <v>370</v>
      </c>
      <c r="B52" s="22">
        <v>991023828</v>
      </c>
      <c r="C52" s="29" t="s">
        <v>100</v>
      </c>
      <c r="D52" s="23" t="s">
        <v>101</v>
      </c>
      <c r="E52" s="22">
        <v>40</v>
      </c>
      <c r="F52" s="22" t="s">
        <v>102</v>
      </c>
      <c r="G52" s="22" t="s">
        <v>8</v>
      </c>
      <c r="H52" s="24"/>
      <c r="I52" s="20">
        <f t="shared" si="1"/>
        <v>0</v>
      </c>
    </row>
    <row r="53" spans="1:9" x14ac:dyDescent="0.25">
      <c r="A53" s="22">
        <v>380</v>
      </c>
      <c r="B53" s="22">
        <v>991023829</v>
      </c>
      <c r="C53" s="29" t="s">
        <v>103</v>
      </c>
      <c r="D53" s="23" t="s">
        <v>104</v>
      </c>
      <c r="E53" s="22">
        <v>10</v>
      </c>
      <c r="F53" s="22" t="s">
        <v>105</v>
      </c>
      <c r="G53" s="22" t="s">
        <v>8</v>
      </c>
      <c r="H53" s="24"/>
      <c r="I53" s="20">
        <f t="shared" si="1"/>
        <v>0</v>
      </c>
    </row>
    <row r="54" spans="1:9" x14ac:dyDescent="0.25">
      <c r="A54" s="22">
        <v>390</v>
      </c>
      <c r="B54" s="22">
        <v>991023830</v>
      </c>
      <c r="C54" s="29" t="s">
        <v>106</v>
      </c>
      <c r="D54" s="23" t="s">
        <v>107</v>
      </c>
      <c r="E54" s="22">
        <v>4</v>
      </c>
      <c r="F54" s="22" t="s">
        <v>108</v>
      </c>
      <c r="G54" s="22" t="s">
        <v>8</v>
      </c>
      <c r="H54" s="24"/>
      <c r="I54" s="20">
        <f t="shared" si="1"/>
        <v>0</v>
      </c>
    </row>
    <row r="55" spans="1:9" s="28" customFormat="1" x14ac:dyDescent="0.25">
      <c r="A55" s="22">
        <v>400</v>
      </c>
      <c r="B55" s="25">
        <v>991023838</v>
      </c>
      <c r="C55" s="32" t="s">
        <v>109</v>
      </c>
      <c r="D55" s="26" t="s">
        <v>110</v>
      </c>
      <c r="E55" s="25">
        <v>4</v>
      </c>
      <c r="F55" s="25" t="s">
        <v>111</v>
      </c>
      <c r="G55" s="25" t="s">
        <v>8</v>
      </c>
      <c r="H55" s="24"/>
      <c r="I55" s="27">
        <f t="shared" si="1"/>
        <v>0</v>
      </c>
    </row>
    <row r="56" spans="1:9" x14ac:dyDescent="0.25">
      <c r="A56" s="22">
        <v>410</v>
      </c>
      <c r="B56" s="22">
        <v>991023844</v>
      </c>
      <c r="C56" s="29" t="s">
        <v>112</v>
      </c>
      <c r="D56" s="23" t="s">
        <v>113</v>
      </c>
      <c r="E56" s="22">
        <v>12</v>
      </c>
      <c r="F56" s="22" t="s">
        <v>114</v>
      </c>
      <c r="G56" s="22" t="s">
        <v>8</v>
      </c>
      <c r="H56" s="24"/>
      <c r="I56" s="20">
        <f t="shared" si="1"/>
        <v>0</v>
      </c>
    </row>
    <row r="57" spans="1:9" x14ac:dyDescent="0.25">
      <c r="A57" s="22">
        <v>420</v>
      </c>
      <c r="B57" s="22">
        <v>991023845</v>
      </c>
      <c r="C57" s="29" t="s">
        <v>115</v>
      </c>
      <c r="D57" s="23" t="s">
        <v>116</v>
      </c>
      <c r="E57" s="22">
        <v>8</v>
      </c>
      <c r="F57" s="22" t="s">
        <v>117</v>
      </c>
      <c r="G57" s="22" t="s">
        <v>8</v>
      </c>
      <c r="H57" s="24"/>
      <c r="I57" s="20">
        <f t="shared" si="1"/>
        <v>0</v>
      </c>
    </row>
    <row r="58" spans="1:9" x14ac:dyDescent="0.25">
      <c r="A58" s="18">
        <v>430</v>
      </c>
      <c r="B58" s="22">
        <v>991023846</v>
      </c>
      <c r="C58" s="29" t="s">
        <v>118</v>
      </c>
      <c r="D58" s="23" t="s">
        <v>119</v>
      </c>
      <c r="E58" s="22">
        <v>2</v>
      </c>
      <c r="F58" s="22" t="s">
        <v>120</v>
      </c>
      <c r="G58" s="22" t="s">
        <v>8</v>
      </c>
      <c r="H58" s="24"/>
      <c r="I58" s="20">
        <f t="shared" si="1"/>
        <v>0</v>
      </c>
    </row>
    <row r="59" spans="1:9" x14ac:dyDescent="0.25">
      <c r="A59" s="22">
        <v>440</v>
      </c>
      <c r="B59" s="22">
        <v>991023847</v>
      </c>
      <c r="C59" s="29" t="s">
        <v>121</v>
      </c>
      <c r="D59" s="23" t="s">
        <v>122</v>
      </c>
      <c r="E59" s="22">
        <v>5</v>
      </c>
      <c r="F59" s="22" t="s">
        <v>123</v>
      </c>
      <c r="G59" s="22" t="s">
        <v>8</v>
      </c>
      <c r="H59" s="24"/>
      <c r="I59" s="20">
        <f t="shared" si="1"/>
        <v>0</v>
      </c>
    </row>
    <row r="60" spans="1:9" x14ac:dyDescent="0.25">
      <c r="A60" s="22">
        <v>450</v>
      </c>
      <c r="B60" s="22">
        <v>991023856</v>
      </c>
      <c r="C60" s="29" t="s">
        <v>124</v>
      </c>
      <c r="D60" s="23" t="s">
        <v>125</v>
      </c>
      <c r="E60" s="22">
        <v>27</v>
      </c>
      <c r="F60" s="22" t="s">
        <v>126</v>
      </c>
      <c r="G60" s="22" t="s">
        <v>8</v>
      </c>
      <c r="H60" s="24"/>
      <c r="I60" s="20">
        <f t="shared" si="1"/>
        <v>0</v>
      </c>
    </row>
    <row r="61" spans="1:9" x14ac:dyDescent="0.25">
      <c r="A61" s="22">
        <v>460</v>
      </c>
      <c r="B61" s="22">
        <v>991023862</v>
      </c>
      <c r="C61" s="29" t="s">
        <v>127</v>
      </c>
      <c r="D61" s="23" t="s">
        <v>128</v>
      </c>
      <c r="E61" s="22">
        <v>1</v>
      </c>
      <c r="F61" s="22" t="s">
        <v>129</v>
      </c>
      <c r="G61" s="22" t="s">
        <v>8</v>
      </c>
      <c r="H61" s="24"/>
      <c r="I61" s="20">
        <f t="shared" si="1"/>
        <v>0</v>
      </c>
    </row>
    <row r="62" spans="1:9" s="28" customFormat="1" x14ac:dyDescent="0.25">
      <c r="A62" s="22">
        <v>470</v>
      </c>
      <c r="B62" s="25">
        <v>991023871</v>
      </c>
      <c r="C62" s="32" t="s">
        <v>130</v>
      </c>
      <c r="D62" s="26" t="s">
        <v>131</v>
      </c>
      <c r="E62" s="25">
        <v>2</v>
      </c>
      <c r="F62" s="25" t="s">
        <v>132</v>
      </c>
      <c r="G62" s="25" t="s">
        <v>8</v>
      </c>
      <c r="H62" s="24"/>
      <c r="I62" s="27">
        <f t="shared" si="1"/>
        <v>0</v>
      </c>
    </row>
    <row r="63" spans="1:9" s="28" customFormat="1" x14ac:dyDescent="0.25">
      <c r="A63" s="22">
        <v>480</v>
      </c>
      <c r="B63" s="25">
        <v>991023887</v>
      </c>
      <c r="C63" s="32" t="s">
        <v>133</v>
      </c>
      <c r="D63" s="26" t="s">
        <v>134</v>
      </c>
      <c r="E63" s="25">
        <v>3</v>
      </c>
      <c r="F63" s="25" t="s">
        <v>135</v>
      </c>
      <c r="G63" s="25" t="s">
        <v>8</v>
      </c>
      <c r="H63" s="24"/>
      <c r="I63" s="27">
        <f t="shared" si="1"/>
        <v>0</v>
      </c>
    </row>
    <row r="64" spans="1:9" x14ac:dyDescent="0.25">
      <c r="A64" s="18">
        <v>490</v>
      </c>
      <c r="B64" s="22">
        <v>991023896</v>
      </c>
      <c r="C64" s="29" t="s">
        <v>136</v>
      </c>
      <c r="D64" s="23" t="s">
        <v>137</v>
      </c>
      <c r="E64" s="22">
        <v>8</v>
      </c>
      <c r="F64" s="22" t="s">
        <v>138</v>
      </c>
      <c r="G64" s="22" t="s">
        <v>8</v>
      </c>
      <c r="H64" s="24"/>
      <c r="I64" s="20">
        <f t="shared" si="1"/>
        <v>0</v>
      </c>
    </row>
    <row r="65" spans="1:9" s="28" customFormat="1" x14ac:dyDescent="0.25">
      <c r="A65" s="22">
        <v>500</v>
      </c>
      <c r="B65" s="25">
        <v>991023903</v>
      </c>
      <c r="C65" s="32" t="s">
        <v>139</v>
      </c>
      <c r="D65" s="26" t="s">
        <v>140</v>
      </c>
      <c r="E65" s="25">
        <v>11</v>
      </c>
      <c r="F65" s="25">
        <v>26</v>
      </c>
      <c r="G65" s="25" t="s">
        <v>8</v>
      </c>
      <c r="H65" s="24"/>
      <c r="I65" s="27">
        <f t="shared" si="1"/>
        <v>0</v>
      </c>
    </row>
    <row r="66" spans="1:9" x14ac:dyDescent="0.25">
      <c r="A66" s="22">
        <v>510</v>
      </c>
      <c r="B66" s="22">
        <v>991023904</v>
      </c>
      <c r="C66" s="29" t="s">
        <v>141</v>
      </c>
      <c r="D66" s="23" t="s">
        <v>142</v>
      </c>
      <c r="E66" s="22">
        <v>3</v>
      </c>
      <c r="F66" s="22" t="s">
        <v>143</v>
      </c>
      <c r="G66" s="22" t="s">
        <v>8</v>
      </c>
      <c r="H66" s="24"/>
      <c r="I66" s="20">
        <f t="shared" si="1"/>
        <v>0</v>
      </c>
    </row>
    <row r="67" spans="1:9" x14ac:dyDescent="0.25">
      <c r="A67" s="22">
        <v>520</v>
      </c>
      <c r="B67" s="22">
        <v>991023911</v>
      </c>
      <c r="C67" s="29" t="s">
        <v>144</v>
      </c>
      <c r="D67" s="23" t="s">
        <v>145</v>
      </c>
      <c r="E67" s="22">
        <v>28</v>
      </c>
      <c r="F67" s="22" t="s">
        <v>146</v>
      </c>
      <c r="G67" s="22" t="s">
        <v>8</v>
      </c>
      <c r="H67" s="24"/>
      <c r="I67" s="20">
        <f t="shared" si="1"/>
        <v>0</v>
      </c>
    </row>
    <row r="68" spans="1:9" ht="30" x14ac:dyDescent="0.25">
      <c r="A68" s="22">
        <v>530</v>
      </c>
      <c r="B68" s="22">
        <v>991023913</v>
      </c>
      <c r="C68" s="29" t="s">
        <v>147</v>
      </c>
      <c r="D68" s="23" t="s">
        <v>148</v>
      </c>
      <c r="E68" s="22">
        <v>3</v>
      </c>
      <c r="F68" s="22" t="s">
        <v>149</v>
      </c>
      <c r="G68" s="22" t="s">
        <v>8</v>
      </c>
      <c r="H68" s="24"/>
      <c r="I68" s="20">
        <f t="shared" si="1"/>
        <v>0</v>
      </c>
    </row>
    <row r="69" spans="1:9" x14ac:dyDescent="0.25">
      <c r="A69" s="22">
        <v>540</v>
      </c>
      <c r="B69" s="22">
        <v>991023919</v>
      </c>
      <c r="C69" s="29" t="s">
        <v>150</v>
      </c>
      <c r="D69" s="23" t="s">
        <v>151</v>
      </c>
      <c r="E69" s="22">
        <v>1</v>
      </c>
      <c r="F69" s="22" t="s">
        <v>152</v>
      </c>
      <c r="G69" s="22" t="s">
        <v>8</v>
      </c>
      <c r="H69" s="24"/>
      <c r="I69" s="20">
        <f t="shared" si="1"/>
        <v>0</v>
      </c>
    </row>
    <row r="70" spans="1:9" x14ac:dyDescent="0.25">
      <c r="A70" s="18">
        <v>550</v>
      </c>
      <c r="B70" s="22">
        <v>991023921</v>
      </c>
      <c r="C70" s="29" t="s">
        <v>153</v>
      </c>
      <c r="D70" s="23" t="s">
        <v>154</v>
      </c>
      <c r="E70" s="22">
        <v>12</v>
      </c>
      <c r="F70" s="22" t="s">
        <v>155</v>
      </c>
      <c r="G70" s="22" t="s">
        <v>8</v>
      </c>
      <c r="H70" s="24"/>
      <c r="I70" s="20">
        <f t="shared" si="1"/>
        <v>0</v>
      </c>
    </row>
    <row r="71" spans="1:9" x14ac:dyDescent="0.25">
      <c r="A71" s="22">
        <v>560</v>
      </c>
      <c r="B71" s="22">
        <v>991023928</v>
      </c>
      <c r="C71" s="29" t="s">
        <v>156</v>
      </c>
      <c r="D71" s="23" t="s">
        <v>157</v>
      </c>
      <c r="E71" s="22">
        <v>1</v>
      </c>
      <c r="F71" s="22" t="s">
        <v>158</v>
      </c>
      <c r="G71" s="22" t="s">
        <v>8</v>
      </c>
      <c r="H71" s="24"/>
      <c r="I71" s="20">
        <f t="shared" si="1"/>
        <v>0</v>
      </c>
    </row>
    <row r="72" spans="1:9" ht="30" x14ac:dyDescent="0.25">
      <c r="A72" s="22">
        <v>570</v>
      </c>
      <c r="B72" s="22">
        <v>991023931</v>
      </c>
      <c r="C72" s="29" t="s">
        <v>159</v>
      </c>
      <c r="D72" s="23" t="s">
        <v>160</v>
      </c>
      <c r="E72" s="22">
        <v>1</v>
      </c>
      <c r="F72" s="22" t="s">
        <v>161</v>
      </c>
      <c r="G72" s="22" t="s">
        <v>8</v>
      </c>
      <c r="H72" s="24"/>
      <c r="I72" s="20">
        <f t="shared" si="1"/>
        <v>0</v>
      </c>
    </row>
    <row r="73" spans="1:9" x14ac:dyDescent="0.25">
      <c r="A73" s="22">
        <v>580</v>
      </c>
      <c r="B73" s="22">
        <v>991023937</v>
      </c>
      <c r="C73" s="29" t="s">
        <v>162</v>
      </c>
      <c r="D73" s="23" t="s">
        <v>163</v>
      </c>
      <c r="E73" s="22">
        <v>5</v>
      </c>
      <c r="F73" s="22" t="s">
        <v>164</v>
      </c>
      <c r="G73" s="22" t="s">
        <v>8</v>
      </c>
      <c r="H73" s="24"/>
      <c r="I73" s="20">
        <f t="shared" si="1"/>
        <v>0</v>
      </c>
    </row>
    <row r="74" spans="1:9" x14ac:dyDescent="0.25">
      <c r="A74" s="22">
        <v>590</v>
      </c>
      <c r="B74" s="22">
        <v>991023941</v>
      </c>
      <c r="C74" s="29" t="s">
        <v>165</v>
      </c>
      <c r="D74" s="23" t="s">
        <v>166</v>
      </c>
      <c r="E74" s="22">
        <v>2</v>
      </c>
      <c r="F74" s="22" t="s">
        <v>167</v>
      </c>
      <c r="G74" s="22" t="s">
        <v>8</v>
      </c>
      <c r="H74" s="24"/>
      <c r="I74" s="20">
        <f t="shared" si="1"/>
        <v>0</v>
      </c>
    </row>
    <row r="75" spans="1:9" x14ac:dyDescent="0.25">
      <c r="A75" s="22">
        <v>600</v>
      </c>
      <c r="B75" s="22">
        <v>991023942</v>
      </c>
      <c r="C75" s="29" t="s">
        <v>168</v>
      </c>
      <c r="D75" s="23" t="s">
        <v>169</v>
      </c>
      <c r="E75" s="22">
        <v>2</v>
      </c>
      <c r="F75" s="22" t="s">
        <v>170</v>
      </c>
      <c r="G75" s="22" t="s">
        <v>8</v>
      </c>
      <c r="H75" s="24"/>
      <c r="I75" s="20">
        <f t="shared" si="1"/>
        <v>0</v>
      </c>
    </row>
    <row r="76" spans="1:9" x14ac:dyDescent="0.25">
      <c r="A76" s="18">
        <v>610</v>
      </c>
      <c r="B76" s="22">
        <v>991023945</v>
      </c>
      <c r="C76" s="29" t="s">
        <v>172</v>
      </c>
      <c r="D76" s="23" t="s">
        <v>173</v>
      </c>
      <c r="E76" s="22">
        <v>4</v>
      </c>
      <c r="F76" s="22" t="s">
        <v>171</v>
      </c>
      <c r="G76" s="22" t="s">
        <v>8</v>
      </c>
      <c r="H76" s="24"/>
      <c r="I76" s="20">
        <f t="shared" si="1"/>
        <v>0</v>
      </c>
    </row>
    <row r="77" spans="1:9" x14ac:dyDescent="0.25">
      <c r="A77" s="22">
        <v>620</v>
      </c>
      <c r="B77" s="22">
        <v>991023946</v>
      </c>
      <c r="C77" s="29" t="s">
        <v>174</v>
      </c>
      <c r="D77" s="23" t="s">
        <v>175</v>
      </c>
      <c r="E77" s="22">
        <v>8</v>
      </c>
      <c r="F77" s="22" t="s">
        <v>176</v>
      </c>
      <c r="G77" s="22" t="s">
        <v>8</v>
      </c>
      <c r="H77" s="24"/>
      <c r="I77" s="20">
        <f t="shared" si="1"/>
        <v>0</v>
      </c>
    </row>
    <row r="78" spans="1:9" x14ac:dyDescent="0.25">
      <c r="A78" s="22">
        <v>630</v>
      </c>
      <c r="B78" s="22">
        <v>991023947</v>
      </c>
      <c r="C78" s="29" t="s">
        <v>177</v>
      </c>
      <c r="D78" s="23" t="s">
        <v>178</v>
      </c>
      <c r="E78" s="22">
        <v>1</v>
      </c>
      <c r="F78" s="22" t="s">
        <v>179</v>
      </c>
      <c r="G78" s="22" t="s">
        <v>8</v>
      </c>
      <c r="H78" s="24"/>
      <c r="I78" s="20">
        <f t="shared" si="1"/>
        <v>0</v>
      </c>
    </row>
    <row r="79" spans="1:9" x14ac:dyDescent="0.25">
      <c r="A79" s="22">
        <v>640</v>
      </c>
      <c r="B79" s="22">
        <v>991023949</v>
      </c>
      <c r="C79" s="29" t="s">
        <v>180</v>
      </c>
      <c r="D79" s="23" t="s">
        <v>181</v>
      </c>
      <c r="E79" s="22">
        <v>6</v>
      </c>
      <c r="F79" s="22" t="s">
        <v>182</v>
      </c>
      <c r="G79" s="22" t="s">
        <v>8</v>
      </c>
      <c r="H79" s="24"/>
      <c r="I79" s="20">
        <f t="shared" si="1"/>
        <v>0</v>
      </c>
    </row>
    <row r="80" spans="1:9" x14ac:dyDescent="0.25">
      <c r="A80" s="22">
        <v>650</v>
      </c>
      <c r="B80" s="22">
        <v>991023950</v>
      </c>
      <c r="C80" s="29" t="s">
        <v>183</v>
      </c>
      <c r="D80" s="23" t="s">
        <v>184</v>
      </c>
      <c r="E80" s="22">
        <v>5</v>
      </c>
      <c r="F80" s="22" t="s">
        <v>185</v>
      </c>
      <c r="G80" s="22" t="s">
        <v>8</v>
      </c>
      <c r="H80" s="24"/>
      <c r="I80" s="20">
        <f t="shared" ref="I80:I111" si="2">H80*E80</f>
        <v>0</v>
      </c>
    </row>
    <row r="81" spans="1:9" x14ac:dyDescent="0.25">
      <c r="A81" s="22">
        <v>660</v>
      </c>
      <c r="B81" s="22">
        <v>991023951</v>
      </c>
      <c r="C81" s="29" t="s">
        <v>186</v>
      </c>
      <c r="D81" s="23" t="s">
        <v>187</v>
      </c>
      <c r="E81" s="22">
        <v>0</v>
      </c>
      <c r="F81" s="22" t="s">
        <v>188</v>
      </c>
      <c r="G81" s="22" t="s">
        <v>8</v>
      </c>
      <c r="H81" s="24"/>
      <c r="I81" s="20">
        <f t="shared" si="2"/>
        <v>0</v>
      </c>
    </row>
    <row r="82" spans="1:9" x14ac:dyDescent="0.25">
      <c r="A82" s="18">
        <v>670</v>
      </c>
      <c r="B82" s="22">
        <v>991023952</v>
      </c>
      <c r="C82" s="29" t="s">
        <v>189</v>
      </c>
      <c r="D82" s="23" t="s">
        <v>190</v>
      </c>
      <c r="E82" s="22">
        <v>1</v>
      </c>
      <c r="F82" s="22" t="s">
        <v>191</v>
      </c>
      <c r="G82" s="22" t="s">
        <v>8</v>
      </c>
      <c r="H82" s="24"/>
      <c r="I82" s="20">
        <f t="shared" si="2"/>
        <v>0</v>
      </c>
    </row>
    <row r="83" spans="1:9" x14ac:dyDescent="0.25">
      <c r="A83" s="22">
        <v>680</v>
      </c>
      <c r="B83" s="22">
        <v>991023953</v>
      </c>
      <c r="C83" s="29" t="s">
        <v>192</v>
      </c>
      <c r="D83" s="23" t="s">
        <v>193</v>
      </c>
      <c r="E83" s="22">
        <v>3</v>
      </c>
      <c r="F83" s="22" t="s">
        <v>194</v>
      </c>
      <c r="G83" s="22" t="s">
        <v>8</v>
      </c>
      <c r="H83" s="24"/>
      <c r="I83" s="20">
        <f t="shared" si="2"/>
        <v>0</v>
      </c>
    </row>
    <row r="84" spans="1:9" x14ac:dyDescent="0.25">
      <c r="A84" s="22">
        <v>690</v>
      </c>
      <c r="B84" s="22">
        <v>991023954</v>
      </c>
      <c r="C84" s="29" t="s">
        <v>195</v>
      </c>
      <c r="D84" s="23" t="s">
        <v>196</v>
      </c>
      <c r="E84" s="22">
        <v>2</v>
      </c>
      <c r="F84" s="22" t="s">
        <v>197</v>
      </c>
      <c r="G84" s="22" t="s">
        <v>8</v>
      </c>
      <c r="H84" s="24"/>
      <c r="I84" s="20">
        <f t="shared" si="2"/>
        <v>0</v>
      </c>
    </row>
    <row r="85" spans="1:9" x14ac:dyDescent="0.25">
      <c r="A85" s="22">
        <v>700</v>
      </c>
      <c r="B85" s="22">
        <v>991023955</v>
      </c>
      <c r="C85" s="29" t="s">
        <v>198</v>
      </c>
      <c r="D85" s="23" t="s">
        <v>199</v>
      </c>
      <c r="E85" s="22">
        <v>2</v>
      </c>
      <c r="F85" s="22" t="s">
        <v>200</v>
      </c>
      <c r="G85" s="22" t="s">
        <v>8</v>
      </c>
      <c r="H85" s="24"/>
      <c r="I85" s="20">
        <f t="shared" si="2"/>
        <v>0</v>
      </c>
    </row>
    <row r="86" spans="1:9" x14ac:dyDescent="0.25">
      <c r="A86" s="22">
        <v>710</v>
      </c>
      <c r="B86" s="22">
        <v>991023956</v>
      </c>
      <c r="C86" s="29" t="s">
        <v>201</v>
      </c>
      <c r="D86" s="23" t="s">
        <v>202</v>
      </c>
      <c r="E86" s="22">
        <v>2</v>
      </c>
      <c r="F86" s="22" t="s">
        <v>200</v>
      </c>
      <c r="G86" s="22" t="s">
        <v>8</v>
      </c>
      <c r="H86" s="24"/>
      <c r="I86" s="20">
        <f t="shared" si="2"/>
        <v>0</v>
      </c>
    </row>
    <row r="87" spans="1:9" x14ac:dyDescent="0.25">
      <c r="A87" s="22">
        <v>720</v>
      </c>
      <c r="B87" s="22">
        <v>991023957</v>
      </c>
      <c r="C87" s="29" t="s">
        <v>203</v>
      </c>
      <c r="D87" s="23" t="s">
        <v>204</v>
      </c>
      <c r="E87" s="22">
        <v>2</v>
      </c>
      <c r="F87" s="22" t="s">
        <v>197</v>
      </c>
      <c r="G87" s="22" t="s">
        <v>8</v>
      </c>
      <c r="H87" s="24"/>
      <c r="I87" s="20">
        <f t="shared" si="2"/>
        <v>0</v>
      </c>
    </row>
    <row r="88" spans="1:9" x14ac:dyDescent="0.25">
      <c r="A88" s="18">
        <v>730</v>
      </c>
      <c r="B88" s="22">
        <v>991023958</v>
      </c>
      <c r="C88" s="29" t="s">
        <v>205</v>
      </c>
      <c r="D88" s="23" t="s">
        <v>206</v>
      </c>
      <c r="E88" s="22">
        <v>2</v>
      </c>
      <c r="F88" s="22" t="s">
        <v>207</v>
      </c>
      <c r="G88" s="22" t="s">
        <v>8</v>
      </c>
      <c r="H88" s="24"/>
      <c r="I88" s="20">
        <f t="shared" si="2"/>
        <v>0</v>
      </c>
    </row>
    <row r="89" spans="1:9" x14ac:dyDescent="0.25">
      <c r="A89" s="22">
        <v>740</v>
      </c>
      <c r="B89" s="22">
        <v>991023961</v>
      </c>
      <c r="C89" s="29" t="s">
        <v>208</v>
      </c>
      <c r="D89" s="23" t="s">
        <v>209</v>
      </c>
      <c r="E89" s="22">
        <v>19</v>
      </c>
      <c r="F89" s="22" t="s">
        <v>210</v>
      </c>
      <c r="G89" s="22" t="s">
        <v>8</v>
      </c>
      <c r="H89" s="24"/>
      <c r="I89" s="20">
        <f t="shared" si="2"/>
        <v>0</v>
      </c>
    </row>
    <row r="90" spans="1:9" x14ac:dyDescent="0.25">
      <c r="A90" s="22">
        <v>750</v>
      </c>
      <c r="B90" s="22">
        <v>991023962</v>
      </c>
      <c r="C90" s="29" t="s">
        <v>211</v>
      </c>
      <c r="D90" s="23" t="s">
        <v>212</v>
      </c>
      <c r="E90" s="22">
        <v>1</v>
      </c>
      <c r="F90" s="22" t="s">
        <v>213</v>
      </c>
      <c r="G90" s="22" t="s">
        <v>8</v>
      </c>
      <c r="H90" s="24"/>
      <c r="I90" s="20">
        <f t="shared" si="2"/>
        <v>0</v>
      </c>
    </row>
    <row r="91" spans="1:9" x14ac:dyDescent="0.25">
      <c r="A91" s="22">
        <v>760</v>
      </c>
      <c r="B91" s="22">
        <v>991023963</v>
      </c>
      <c r="C91" s="29" t="s">
        <v>214</v>
      </c>
      <c r="D91" s="23" t="s">
        <v>215</v>
      </c>
      <c r="E91" s="22">
        <v>2</v>
      </c>
      <c r="F91" s="22" t="s">
        <v>216</v>
      </c>
      <c r="G91" s="22" t="s">
        <v>8</v>
      </c>
      <c r="H91" s="24"/>
      <c r="I91" s="20">
        <f t="shared" si="2"/>
        <v>0</v>
      </c>
    </row>
    <row r="92" spans="1:9" x14ac:dyDescent="0.25">
      <c r="A92" s="22">
        <v>770</v>
      </c>
      <c r="B92" s="22">
        <v>991023970</v>
      </c>
      <c r="C92" s="29" t="s">
        <v>217</v>
      </c>
      <c r="D92" s="23" t="s">
        <v>218</v>
      </c>
      <c r="E92" s="22">
        <v>1</v>
      </c>
      <c r="F92" s="22" t="s">
        <v>219</v>
      </c>
      <c r="G92" s="22" t="s">
        <v>8</v>
      </c>
      <c r="H92" s="24"/>
      <c r="I92" s="20">
        <f t="shared" si="2"/>
        <v>0</v>
      </c>
    </row>
    <row r="93" spans="1:9" ht="30" x14ac:dyDescent="0.25">
      <c r="A93" s="22">
        <v>780</v>
      </c>
      <c r="B93" s="22">
        <v>991023985</v>
      </c>
      <c r="C93" s="29" t="s">
        <v>220</v>
      </c>
      <c r="D93" s="23" t="s">
        <v>221</v>
      </c>
      <c r="E93" s="22">
        <v>2</v>
      </c>
      <c r="F93" s="22" t="s">
        <v>222</v>
      </c>
      <c r="G93" s="22" t="s">
        <v>8</v>
      </c>
      <c r="H93" s="24"/>
      <c r="I93" s="20">
        <f t="shared" si="2"/>
        <v>0</v>
      </c>
    </row>
    <row r="94" spans="1:9" s="28" customFormat="1" x14ac:dyDescent="0.25">
      <c r="A94" s="18">
        <v>790</v>
      </c>
      <c r="B94" s="25">
        <v>991023988</v>
      </c>
      <c r="C94" s="32" t="s">
        <v>223</v>
      </c>
      <c r="D94" s="26" t="s">
        <v>224</v>
      </c>
      <c r="E94" s="25">
        <v>22</v>
      </c>
      <c r="F94" s="25" t="s">
        <v>225</v>
      </c>
      <c r="G94" s="25" t="s">
        <v>8</v>
      </c>
      <c r="H94" s="24"/>
      <c r="I94" s="27">
        <f t="shared" si="2"/>
        <v>0</v>
      </c>
    </row>
    <row r="95" spans="1:9" ht="30" x14ac:dyDescent="0.25">
      <c r="A95" s="22">
        <v>800</v>
      </c>
      <c r="B95" s="22">
        <v>991024003</v>
      </c>
      <c r="C95" s="29" t="s">
        <v>226</v>
      </c>
      <c r="D95" s="23" t="s">
        <v>227</v>
      </c>
      <c r="E95" s="22">
        <v>1</v>
      </c>
      <c r="F95" s="22" t="s">
        <v>228</v>
      </c>
      <c r="G95" s="22" t="s">
        <v>8</v>
      </c>
      <c r="H95" s="24"/>
      <c r="I95" s="20">
        <f t="shared" si="2"/>
        <v>0</v>
      </c>
    </row>
    <row r="96" spans="1:9" ht="30" x14ac:dyDescent="0.25">
      <c r="A96" s="22">
        <v>810</v>
      </c>
      <c r="B96" s="22">
        <v>991024004</v>
      </c>
      <c r="C96" s="29" t="s">
        <v>229</v>
      </c>
      <c r="D96" s="23" t="s">
        <v>230</v>
      </c>
      <c r="E96" s="22">
        <v>2</v>
      </c>
      <c r="F96" s="22" t="s">
        <v>231</v>
      </c>
      <c r="G96" s="22" t="s">
        <v>8</v>
      </c>
      <c r="H96" s="24"/>
      <c r="I96" s="20">
        <f t="shared" si="2"/>
        <v>0</v>
      </c>
    </row>
    <row r="97" spans="1:9" s="28" customFormat="1" ht="30" x14ac:dyDescent="0.25">
      <c r="A97" s="22">
        <v>820</v>
      </c>
      <c r="B97" s="25">
        <v>991024007</v>
      </c>
      <c r="C97" s="32" t="s">
        <v>232</v>
      </c>
      <c r="D97" s="26" t="s">
        <v>233</v>
      </c>
      <c r="E97" s="25">
        <v>2</v>
      </c>
      <c r="F97" s="25" t="s">
        <v>234</v>
      </c>
      <c r="G97" s="25" t="s">
        <v>8</v>
      </c>
      <c r="H97" s="24"/>
      <c r="I97" s="27">
        <f t="shared" si="2"/>
        <v>0</v>
      </c>
    </row>
    <row r="98" spans="1:9" x14ac:dyDescent="0.25">
      <c r="A98" s="22">
        <v>830</v>
      </c>
      <c r="B98" s="22">
        <v>991024008</v>
      </c>
      <c r="C98" s="29" t="s">
        <v>235</v>
      </c>
      <c r="D98" s="23" t="s">
        <v>236</v>
      </c>
      <c r="E98" s="22">
        <v>1</v>
      </c>
      <c r="F98" s="22" t="s">
        <v>237</v>
      </c>
      <c r="G98" s="22" t="s">
        <v>8</v>
      </c>
      <c r="H98" s="24"/>
      <c r="I98" s="20">
        <f t="shared" si="2"/>
        <v>0</v>
      </c>
    </row>
    <row r="99" spans="1:9" s="28" customFormat="1" x14ac:dyDescent="0.25">
      <c r="A99" s="22">
        <v>840</v>
      </c>
      <c r="B99" s="25">
        <v>991024009</v>
      </c>
      <c r="C99" s="32" t="s">
        <v>238</v>
      </c>
      <c r="D99" s="26" t="s">
        <v>239</v>
      </c>
      <c r="E99" s="25">
        <v>15</v>
      </c>
      <c r="F99" s="25" t="s">
        <v>240</v>
      </c>
      <c r="G99" s="25" t="s">
        <v>8</v>
      </c>
      <c r="H99" s="24"/>
      <c r="I99" s="27">
        <f t="shared" si="2"/>
        <v>0</v>
      </c>
    </row>
    <row r="100" spans="1:9" s="28" customFormat="1" x14ac:dyDescent="0.25">
      <c r="A100" s="18">
        <v>850</v>
      </c>
      <c r="B100" s="25">
        <v>991024010</v>
      </c>
      <c r="C100" s="32" t="s">
        <v>241</v>
      </c>
      <c r="D100" s="26" t="s">
        <v>242</v>
      </c>
      <c r="E100" s="25">
        <v>10</v>
      </c>
      <c r="F100" s="25" t="s">
        <v>243</v>
      </c>
      <c r="G100" s="25" t="s">
        <v>8</v>
      </c>
      <c r="H100" s="24"/>
      <c r="I100" s="27">
        <f t="shared" si="2"/>
        <v>0</v>
      </c>
    </row>
    <row r="101" spans="1:9" s="28" customFormat="1" x14ac:dyDescent="0.25">
      <c r="A101" s="22">
        <v>860</v>
      </c>
      <c r="B101" s="25">
        <v>991024011</v>
      </c>
      <c r="C101" s="32" t="s">
        <v>244</v>
      </c>
      <c r="D101" s="26" t="s">
        <v>245</v>
      </c>
      <c r="E101" s="25">
        <v>6</v>
      </c>
      <c r="F101" s="25" t="s">
        <v>246</v>
      </c>
      <c r="G101" s="25" t="s">
        <v>8</v>
      </c>
      <c r="H101" s="24"/>
      <c r="I101" s="27">
        <f t="shared" si="2"/>
        <v>0</v>
      </c>
    </row>
    <row r="102" spans="1:9" x14ac:dyDescent="0.25">
      <c r="A102" s="22">
        <v>870</v>
      </c>
      <c r="B102" s="22">
        <v>991024012</v>
      </c>
      <c r="C102" s="29" t="s">
        <v>247</v>
      </c>
      <c r="D102" s="23" t="s">
        <v>248</v>
      </c>
      <c r="E102" s="22">
        <v>6</v>
      </c>
      <c r="F102" s="22" t="s">
        <v>249</v>
      </c>
      <c r="G102" s="22" t="s">
        <v>8</v>
      </c>
      <c r="H102" s="24"/>
      <c r="I102" s="20">
        <f t="shared" si="2"/>
        <v>0</v>
      </c>
    </row>
    <row r="103" spans="1:9" s="28" customFormat="1" x14ac:dyDescent="0.25">
      <c r="A103" s="22">
        <v>880</v>
      </c>
      <c r="B103" s="25">
        <v>991024013</v>
      </c>
      <c r="C103" s="32" t="s">
        <v>250</v>
      </c>
      <c r="D103" s="26" t="s">
        <v>251</v>
      </c>
      <c r="E103" s="25">
        <v>4</v>
      </c>
      <c r="F103" s="25" t="s">
        <v>252</v>
      </c>
      <c r="G103" s="25" t="s">
        <v>8</v>
      </c>
      <c r="H103" s="24"/>
      <c r="I103" s="27">
        <f t="shared" si="2"/>
        <v>0</v>
      </c>
    </row>
    <row r="104" spans="1:9" ht="30" x14ac:dyDescent="0.25">
      <c r="A104" s="22">
        <v>890</v>
      </c>
      <c r="B104" s="25" t="s">
        <v>264</v>
      </c>
      <c r="C104" s="23" t="s">
        <v>263</v>
      </c>
      <c r="D104" s="23" t="s">
        <v>263</v>
      </c>
      <c r="E104" s="22">
        <v>31</v>
      </c>
      <c r="F104" s="22"/>
      <c r="G104" s="22" t="s">
        <v>8</v>
      </c>
      <c r="H104" s="24"/>
      <c r="I104" s="27">
        <f t="shared" si="2"/>
        <v>0</v>
      </c>
    </row>
    <row r="105" spans="1:9" x14ac:dyDescent="0.25">
      <c r="A105" s="22">
        <v>900</v>
      </c>
      <c r="B105" s="22" t="s">
        <v>265</v>
      </c>
      <c r="C105" s="23" t="s">
        <v>266</v>
      </c>
      <c r="D105" s="23" t="s">
        <v>266</v>
      </c>
      <c r="E105" s="22">
        <v>15</v>
      </c>
      <c r="F105" s="22"/>
      <c r="G105" s="22" t="s">
        <v>8</v>
      </c>
      <c r="H105" s="24"/>
      <c r="I105" s="27">
        <f t="shared" si="2"/>
        <v>0</v>
      </c>
    </row>
    <row r="106" spans="1:9" x14ac:dyDescent="0.25">
      <c r="A106" s="18">
        <v>910</v>
      </c>
      <c r="B106" s="22" t="s">
        <v>267</v>
      </c>
      <c r="C106" s="23" t="s">
        <v>268</v>
      </c>
      <c r="D106" s="23" t="s">
        <v>268</v>
      </c>
      <c r="E106" s="22">
        <v>114</v>
      </c>
      <c r="F106" s="22"/>
      <c r="G106" s="22" t="s">
        <v>8</v>
      </c>
      <c r="H106" s="24"/>
      <c r="I106" s="27">
        <f t="shared" si="2"/>
        <v>0</v>
      </c>
    </row>
    <row r="107" spans="1:9" x14ac:dyDescent="0.25">
      <c r="A107" s="22">
        <v>920</v>
      </c>
      <c r="B107" s="22">
        <v>60602676</v>
      </c>
      <c r="C107" s="23" t="s">
        <v>6</v>
      </c>
      <c r="D107" s="23" t="s">
        <v>6</v>
      </c>
      <c r="E107" s="22">
        <v>20</v>
      </c>
      <c r="F107" s="22"/>
      <c r="G107" s="22" t="s">
        <v>8</v>
      </c>
      <c r="H107" s="24"/>
      <c r="I107" s="27">
        <f t="shared" si="2"/>
        <v>0</v>
      </c>
    </row>
    <row r="108" spans="1:9" x14ac:dyDescent="0.25">
      <c r="A108" s="22">
        <v>930</v>
      </c>
      <c r="B108" s="22">
        <v>60602707</v>
      </c>
      <c r="C108" s="23" t="s">
        <v>269</v>
      </c>
      <c r="D108" s="29" t="s">
        <v>269</v>
      </c>
      <c r="E108" s="22">
        <v>8</v>
      </c>
      <c r="F108" s="22"/>
      <c r="G108" s="22" t="s">
        <v>8</v>
      </c>
      <c r="H108" s="24"/>
      <c r="I108" s="27">
        <f t="shared" si="2"/>
        <v>0</v>
      </c>
    </row>
    <row r="109" spans="1:9" x14ac:dyDescent="0.25">
      <c r="A109" s="22">
        <v>940</v>
      </c>
      <c r="B109" s="30">
        <v>991023772</v>
      </c>
      <c r="C109" s="23" t="s">
        <v>271</v>
      </c>
      <c r="D109" s="29" t="s">
        <v>271</v>
      </c>
      <c r="E109" s="22">
        <v>26</v>
      </c>
      <c r="F109" s="22"/>
      <c r="G109" s="22" t="s">
        <v>8</v>
      </c>
      <c r="H109" s="24"/>
      <c r="I109" s="27">
        <f t="shared" si="2"/>
        <v>0</v>
      </c>
    </row>
    <row r="110" spans="1:9" x14ac:dyDescent="0.25">
      <c r="A110" s="22">
        <v>950</v>
      </c>
      <c r="B110" s="30">
        <v>991023791</v>
      </c>
      <c r="C110" s="23" t="s">
        <v>72</v>
      </c>
      <c r="D110" s="23" t="s">
        <v>72</v>
      </c>
      <c r="E110" s="22">
        <v>30</v>
      </c>
      <c r="F110" s="22"/>
      <c r="G110" s="22" t="s">
        <v>8</v>
      </c>
      <c r="H110" s="24"/>
      <c r="I110" s="27">
        <f t="shared" si="2"/>
        <v>0</v>
      </c>
    </row>
    <row r="111" spans="1:9" x14ac:dyDescent="0.25">
      <c r="A111" s="22">
        <v>960</v>
      </c>
      <c r="B111" s="39" t="s">
        <v>273</v>
      </c>
      <c r="C111" s="23" t="s">
        <v>272</v>
      </c>
      <c r="D111" s="31" t="s">
        <v>272</v>
      </c>
      <c r="E111" s="22">
        <v>87</v>
      </c>
      <c r="F111" s="22"/>
      <c r="G111" s="22" t="s">
        <v>8</v>
      </c>
      <c r="H111" s="24"/>
      <c r="I111" s="27">
        <f t="shared" si="2"/>
        <v>0</v>
      </c>
    </row>
    <row r="112" spans="1:9" x14ac:dyDescent="0.25">
      <c r="A112" s="18">
        <v>970</v>
      </c>
      <c r="B112" s="30">
        <v>991031251</v>
      </c>
      <c r="C112" s="32" t="s">
        <v>274</v>
      </c>
      <c r="D112" s="32" t="s">
        <v>274</v>
      </c>
      <c r="E112" s="22">
        <v>255</v>
      </c>
      <c r="F112" s="22"/>
      <c r="G112" s="22" t="s">
        <v>8</v>
      </c>
      <c r="H112" s="24"/>
      <c r="I112" s="27">
        <f t="shared" ref="I112:I140" si="3">H112*E112</f>
        <v>0</v>
      </c>
    </row>
    <row r="113" spans="1:9" x14ac:dyDescent="0.25">
      <c r="A113" s="22">
        <v>980</v>
      </c>
      <c r="B113" s="22" t="s">
        <v>275</v>
      </c>
      <c r="C113" s="29" t="s">
        <v>272</v>
      </c>
      <c r="D113" s="29" t="s">
        <v>272</v>
      </c>
      <c r="E113" s="22">
        <v>70</v>
      </c>
      <c r="F113" s="22"/>
      <c r="G113" s="22" t="s">
        <v>8</v>
      </c>
      <c r="H113" s="24"/>
      <c r="I113" s="27">
        <f t="shared" si="3"/>
        <v>0</v>
      </c>
    </row>
    <row r="114" spans="1:9" ht="16.5" customHeight="1" x14ac:dyDescent="0.25">
      <c r="A114" s="22">
        <v>990</v>
      </c>
      <c r="B114" s="22" t="s">
        <v>276</v>
      </c>
      <c r="C114" s="29" t="s">
        <v>280</v>
      </c>
      <c r="D114" s="29" t="s">
        <v>280</v>
      </c>
      <c r="E114" s="22">
        <v>4</v>
      </c>
      <c r="F114" s="22"/>
      <c r="G114" s="22" t="s">
        <v>8</v>
      </c>
      <c r="H114" s="24"/>
      <c r="I114" s="27">
        <f t="shared" si="3"/>
        <v>0</v>
      </c>
    </row>
    <row r="115" spans="1:9" x14ac:dyDescent="0.25">
      <c r="A115" s="22">
        <v>1000</v>
      </c>
      <c r="B115" s="22" t="s">
        <v>277</v>
      </c>
      <c r="C115" s="29" t="s">
        <v>281</v>
      </c>
      <c r="D115" s="29" t="s">
        <v>281</v>
      </c>
      <c r="E115" s="22">
        <v>3</v>
      </c>
      <c r="F115" s="22"/>
      <c r="G115" s="22" t="s">
        <v>8</v>
      </c>
      <c r="H115" s="24"/>
      <c r="I115" s="27">
        <f t="shared" si="3"/>
        <v>0</v>
      </c>
    </row>
    <row r="116" spans="1:9" x14ac:dyDescent="0.25">
      <c r="A116" s="22">
        <v>1010</v>
      </c>
      <c r="B116" s="22" t="s">
        <v>278</v>
      </c>
      <c r="C116" s="29" t="s">
        <v>282</v>
      </c>
      <c r="D116" s="29" t="s">
        <v>282</v>
      </c>
      <c r="E116" s="22">
        <v>34</v>
      </c>
      <c r="F116" s="22"/>
      <c r="G116" s="22" t="s">
        <v>8</v>
      </c>
      <c r="H116" s="24"/>
      <c r="I116" s="27">
        <f t="shared" si="3"/>
        <v>0</v>
      </c>
    </row>
    <row r="117" spans="1:9" x14ac:dyDescent="0.25">
      <c r="A117" s="22">
        <v>1020</v>
      </c>
      <c r="B117" s="22" t="s">
        <v>279</v>
      </c>
      <c r="C117" s="29" t="s">
        <v>283</v>
      </c>
      <c r="D117" s="29" t="s">
        <v>283</v>
      </c>
      <c r="E117" s="22">
        <v>12</v>
      </c>
      <c r="F117" s="22"/>
      <c r="G117" s="22" t="s">
        <v>8</v>
      </c>
      <c r="H117" s="24"/>
      <c r="I117" s="27">
        <f t="shared" si="3"/>
        <v>0</v>
      </c>
    </row>
    <row r="118" spans="1:9" x14ac:dyDescent="0.25">
      <c r="A118" s="18">
        <v>1030</v>
      </c>
      <c r="B118" s="22" t="s">
        <v>284</v>
      </c>
      <c r="C118" s="29" t="s">
        <v>285</v>
      </c>
      <c r="D118" s="29" t="s">
        <v>285</v>
      </c>
      <c r="E118" s="22">
        <v>6</v>
      </c>
      <c r="F118" s="22"/>
      <c r="G118" s="22" t="s">
        <v>8</v>
      </c>
      <c r="H118" s="24"/>
      <c r="I118" s="27">
        <f t="shared" si="3"/>
        <v>0</v>
      </c>
    </row>
    <row r="119" spans="1:9" x14ac:dyDescent="0.25">
      <c r="A119" s="22">
        <v>1040</v>
      </c>
      <c r="B119" s="22" t="s">
        <v>286</v>
      </c>
      <c r="C119" s="29" t="s">
        <v>287</v>
      </c>
      <c r="D119" s="29" t="s">
        <v>287</v>
      </c>
      <c r="E119" s="22">
        <v>1</v>
      </c>
      <c r="F119" s="22"/>
      <c r="G119" s="22" t="s">
        <v>8</v>
      </c>
      <c r="H119" s="24"/>
      <c r="I119" s="27">
        <f t="shared" si="3"/>
        <v>0</v>
      </c>
    </row>
    <row r="120" spans="1:9" x14ac:dyDescent="0.25">
      <c r="A120" s="22">
        <v>1050</v>
      </c>
      <c r="B120" s="22" t="s">
        <v>288</v>
      </c>
      <c r="C120" s="29" t="s">
        <v>165</v>
      </c>
      <c r="D120" s="29" t="s">
        <v>165</v>
      </c>
      <c r="E120" s="22">
        <v>1</v>
      </c>
      <c r="F120" s="22"/>
      <c r="G120" s="22" t="s">
        <v>8</v>
      </c>
      <c r="H120" s="24"/>
      <c r="I120" s="27">
        <f t="shared" si="3"/>
        <v>0</v>
      </c>
    </row>
    <row r="121" spans="1:9" x14ac:dyDescent="0.25">
      <c r="A121" s="22">
        <v>1060</v>
      </c>
      <c r="B121" s="22" t="s">
        <v>289</v>
      </c>
      <c r="C121" s="29" t="s">
        <v>290</v>
      </c>
      <c r="D121" s="29" t="s">
        <v>290</v>
      </c>
      <c r="E121" s="22">
        <v>18</v>
      </c>
      <c r="F121" s="22"/>
      <c r="G121" s="22" t="s">
        <v>8</v>
      </c>
      <c r="H121" s="24"/>
      <c r="I121" s="27">
        <f t="shared" si="3"/>
        <v>0</v>
      </c>
    </row>
    <row r="122" spans="1:9" x14ac:dyDescent="0.25">
      <c r="A122" s="22">
        <v>1070</v>
      </c>
      <c r="B122" s="22" t="s">
        <v>291</v>
      </c>
      <c r="C122" s="29" t="s">
        <v>124</v>
      </c>
      <c r="D122" s="29" t="s">
        <v>124</v>
      </c>
      <c r="E122" s="22">
        <v>12</v>
      </c>
      <c r="F122" s="22"/>
      <c r="G122" s="22" t="s">
        <v>8</v>
      </c>
      <c r="H122" s="24"/>
      <c r="I122" s="27">
        <f t="shared" si="3"/>
        <v>0</v>
      </c>
    </row>
    <row r="123" spans="1:9" x14ac:dyDescent="0.25">
      <c r="A123" s="22">
        <v>1080</v>
      </c>
      <c r="B123" s="22" t="s">
        <v>292</v>
      </c>
      <c r="C123" s="29" t="s">
        <v>247</v>
      </c>
      <c r="D123" s="29" t="s">
        <v>247</v>
      </c>
      <c r="E123" s="22">
        <v>6</v>
      </c>
      <c r="F123" s="18"/>
      <c r="G123" s="18" t="s">
        <v>8</v>
      </c>
      <c r="H123" s="24"/>
      <c r="I123" s="27">
        <f t="shared" si="3"/>
        <v>0</v>
      </c>
    </row>
    <row r="124" spans="1:9" x14ac:dyDescent="0.25">
      <c r="A124" s="18">
        <v>1090</v>
      </c>
      <c r="B124" s="22" t="s">
        <v>293</v>
      </c>
      <c r="C124" s="29" t="s">
        <v>153</v>
      </c>
      <c r="D124" s="29" t="s">
        <v>153</v>
      </c>
      <c r="E124" s="22">
        <v>2</v>
      </c>
      <c r="F124" s="22"/>
      <c r="G124" s="18" t="s">
        <v>8</v>
      </c>
      <c r="H124" s="24"/>
      <c r="I124" s="27">
        <f t="shared" si="3"/>
        <v>0</v>
      </c>
    </row>
    <row r="125" spans="1:9" x14ac:dyDescent="0.25">
      <c r="A125" s="22">
        <v>1100</v>
      </c>
      <c r="B125" s="22" t="s">
        <v>294</v>
      </c>
      <c r="C125" s="29" t="s">
        <v>46</v>
      </c>
      <c r="D125" s="29" t="s">
        <v>295</v>
      </c>
      <c r="E125" s="22">
        <v>6</v>
      </c>
      <c r="F125" s="22"/>
      <c r="G125" s="18" t="s">
        <v>8</v>
      </c>
      <c r="H125" s="24"/>
      <c r="I125" s="27">
        <f t="shared" si="3"/>
        <v>0</v>
      </c>
    </row>
    <row r="126" spans="1:9" x14ac:dyDescent="0.25">
      <c r="A126" s="22">
        <v>1110</v>
      </c>
      <c r="B126" s="22" t="s">
        <v>296</v>
      </c>
      <c r="C126" s="29" t="s">
        <v>297</v>
      </c>
      <c r="D126" s="29" t="s">
        <v>297</v>
      </c>
      <c r="E126" s="22">
        <v>44</v>
      </c>
      <c r="F126" s="22"/>
      <c r="G126" s="22" t="s">
        <v>8</v>
      </c>
      <c r="H126" s="24"/>
      <c r="I126" s="27">
        <f t="shared" si="3"/>
        <v>0</v>
      </c>
    </row>
    <row r="127" spans="1:9" x14ac:dyDescent="0.25">
      <c r="A127" s="22">
        <v>1120</v>
      </c>
      <c r="B127" s="22" t="s">
        <v>298</v>
      </c>
      <c r="C127" s="29" t="s">
        <v>174</v>
      </c>
      <c r="D127" s="29" t="s">
        <v>174</v>
      </c>
      <c r="E127" s="22">
        <v>8</v>
      </c>
      <c r="F127" s="22"/>
      <c r="G127" s="22" t="s">
        <v>8</v>
      </c>
      <c r="H127" s="24"/>
      <c r="I127" s="27">
        <f t="shared" si="3"/>
        <v>0</v>
      </c>
    </row>
    <row r="128" spans="1:9" x14ac:dyDescent="0.25">
      <c r="A128" s="22">
        <v>1130</v>
      </c>
      <c r="B128" s="22" t="s">
        <v>299</v>
      </c>
      <c r="C128" s="29" t="s">
        <v>300</v>
      </c>
      <c r="D128" s="29" t="s">
        <v>300</v>
      </c>
      <c r="E128" s="22">
        <v>22</v>
      </c>
      <c r="F128" s="22"/>
      <c r="G128" s="22" t="s">
        <v>8</v>
      </c>
      <c r="H128" s="24"/>
      <c r="I128" s="27">
        <f t="shared" si="3"/>
        <v>0</v>
      </c>
    </row>
    <row r="129" spans="1:9" ht="17.25" customHeight="1" x14ac:dyDescent="0.25">
      <c r="A129" s="22">
        <v>1140</v>
      </c>
      <c r="B129" s="22" t="s">
        <v>301</v>
      </c>
      <c r="C129" s="29" t="s">
        <v>302</v>
      </c>
      <c r="D129" s="29" t="s">
        <v>302</v>
      </c>
      <c r="E129" s="22">
        <v>7</v>
      </c>
      <c r="F129" s="22"/>
      <c r="G129" s="22" t="s">
        <v>8</v>
      </c>
      <c r="H129" s="24"/>
      <c r="I129" s="27">
        <f t="shared" si="3"/>
        <v>0</v>
      </c>
    </row>
    <row r="130" spans="1:9" ht="17.25" customHeight="1" x14ac:dyDescent="0.25">
      <c r="A130" s="18">
        <v>1150</v>
      </c>
      <c r="B130" s="22" t="s">
        <v>303</v>
      </c>
      <c r="C130" s="29" t="s">
        <v>69</v>
      </c>
      <c r="D130" s="29" t="s">
        <v>69</v>
      </c>
      <c r="E130" s="22">
        <v>24</v>
      </c>
      <c r="F130" s="22"/>
      <c r="G130" s="22" t="s">
        <v>8</v>
      </c>
      <c r="H130" s="24"/>
      <c r="I130" s="27">
        <f t="shared" si="3"/>
        <v>0</v>
      </c>
    </row>
    <row r="131" spans="1:9" x14ac:dyDescent="0.25">
      <c r="A131" s="22">
        <v>1160</v>
      </c>
      <c r="B131" s="22" t="s">
        <v>304</v>
      </c>
      <c r="C131" s="29" t="s">
        <v>141</v>
      </c>
      <c r="D131" s="29" t="s">
        <v>141</v>
      </c>
      <c r="E131" s="22">
        <v>3</v>
      </c>
      <c r="F131" s="22"/>
      <c r="G131" s="22" t="s">
        <v>8</v>
      </c>
      <c r="H131" s="24"/>
      <c r="I131" s="27">
        <f t="shared" si="3"/>
        <v>0</v>
      </c>
    </row>
    <row r="132" spans="1:9" x14ac:dyDescent="0.25">
      <c r="A132" s="22">
        <v>1170</v>
      </c>
      <c r="B132" s="22" t="s">
        <v>305</v>
      </c>
      <c r="C132" s="29" t="s">
        <v>306</v>
      </c>
      <c r="D132" s="29" t="s">
        <v>311</v>
      </c>
      <c r="E132" s="22">
        <v>5</v>
      </c>
      <c r="F132" s="22"/>
      <c r="G132" s="22" t="s">
        <v>8</v>
      </c>
      <c r="H132" s="24"/>
      <c r="I132" s="27">
        <f t="shared" si="3"/>
        <v>0</v>
      </c>
    </row>
    <row r="133" spans="1:9" x14ac:dyDescent="0.25">
      <c r="A133" s="22">
        <v>1180</v>
      </c>
      <c r="B133" s="22" t="s">
        <v>307</v>
      </c>
      <c r="C133" s="29" t="s">
        <v>308</v>
      </c>
      <c r="D133" s="29" t="s">
        <v>308</v>
      </c>
      <c r="E133" s="22">
        <v>6</v>
      </c>
      <c r="F133" s="22"/>
      <c r="G133" s="22" t="s">
        <v>8</v>
      </c>
      <c r="H133" s="24"/>
      <c r="I133" s="27">
        <f t="shared" si="3"/>
        <v>0</v>
      </c>
    </row>
    <row r="134" spans="1:9" x14ac:dyDescent="0.25">
      <c r="A134" s="22">
        <v>1190</v>
      </c>
      <c r="B134" s="22" t="s">
        <v>309</v>
      </c>
      <c r="C134" s="29" t="s">
        <v>235</v>
      </c>
      <c r="D134" s="29" t="s">
        <v>235</v>
      </c>
      <c r="E134" s="22">
        <v>1</v>
      </c>
      <c r="F134" s="22"/>
      <c r="G134" s="22" t="s">
        <v>8</v>
      </c>
      <c r="H134" s="24"/>
      <c r="I134" s="27">
        <f t="shared" si="3"/>
        <v>0</v>
      </c>
    </row>
    <row r="135" spans="1:9" x14ac:dyDescent="0.25">
      <c r="A135" s="22">
        <v>1200</v>
      </c>
      <c r="B135" s="22" t="s">
        <v>310</v>
      </c>
      <c r="C135" s="29" t="s">
        <v>270</v>
      </c>
      <c r="D135" s="33" t="s">
        <v>314</v>
      </c>
      <c r="E135" s="18">
        <v>5</v>
      </c>
      <c r="F135" s="18"/>
      <c r="G135" s="22" t="s">
        <v>8</v>
      </c>
      <c r="H135" s="24"/>
      <c r="I135" s="27">
        <f t="shared" si="3"/>
        <v>0</v>
      </c>
    </row>
    <row r="136" spans="1:9" x14ac:dyDescent="0.25">
      <c r="A136" s="18">
        <v>1210</v>
      </c>
      <c r="B136" s="34"/>
      <c r="C136" s="29" t="s">
        <v>312</v>
      </c>
      <c r="D136" s="29" t="s">
        <v>312</v>
      </c>
      <c r="E136" s="22">
        <v>6</v>
      </c>
      <c r="F136" s="22"/>
      <c r="G136" s="22" t="s">
        <v>8</v>
      </c>
      <c r="H136" s="24"/>
      <c r="I136" s="27">
        <f t="shared" si="3"/>
        <v>0</v>
      </c>
    </row>
    <row r="137" spans="1:9" x14ac:dyDescent="0.25">
      <c r="A137" s="22">
        <v>1220</v>
      </c>
      <c r="B137" s="34"/>
      <c r="C137" s="29" t="s">
        <v>313</v>
      </c>
      <c r="D137" s="29" t="s">
        <v>313</v>
      </c>
      <c r="E137" s="22">
        <v>20</v>
      </c>
      <c r="F137" s="22"/>
      <c r="G137" s="22" t="s">
        <v>8</v>
      </c>
      <c r="H137" s="24"/>
      <c r="I137" s="27">
        <f t="shared" si="3"/>
        <v>0</v>
      </c>
    </row>
    <row r="138" spans="1:9" x14ac:dyDescent="0.25">
      <c r="A138" s="22">
        <v>1230</v>
      </c>
      <c r="B138" s="34"/>
      <c r="C138" s="29" t="s">
        <v>315</v>
      </c>
      <c r="D138" s="29" t="s">
        <v>315</v>
      </c>
      <c r="E138" s="22">
        <v>10</v>
      </c>
      <c r="F138" s="22"/>
      <c r="G138" s="22" t="s">
        <v>8</v>
      </c>
      <c r="H138" s="24"/>
      <c r="I138" s="27">
        <f t="shared" si="3"/>
        <v>0</v>
      </c>
    </row>
    <row r="139" spans="1:9" x14ac:dyDescent="0.25">
      <c r="A139" s="22">
        <v>1240</v>
      </c>
      <c r="B139" s="34"/>
      <c r="C139" s="29" t="s">
        <v>316</v>
      </c>
      <c r="D139" s="29" t="s">
        <v>316</v>
      </c>
      <c r="E139" s="22">
        <v>30</v>
      </c>
      <c r="F139" s="22"/>
      <c r="G139" s="22" t="s">
        <v>8</v>
      </c>
      <c r="H139" s="24"/>
      <c r="I139" s="27">
        <f t="shared" si="3"/>
        <v>0</v>
      </c>
    </row>
    <row r="140" spans="1:9" x14ac:dyDescent="0.25">
      <c r="A140" s="22">
        <v>1250</v>
      </c>
      <c r="B140" s="34"/>
      <c r="C140" s="29" t="s">
        <v>317</v>
      </c>
      <c r="D140" s="29" t="s">
        <v>317</v>
      </c>
      <c r="E140" s="22">
        <v>30</v>
      </c>
      <c r="F140" s="22"/>
      <c r="G140" s="22" t="s">
        <v>8</v>
      </c>
      <c r="H140" s="24"/>
      <c r="I140" s="27">
        <f t="shared" si="3"/>
        <v>0</v>
      </c>
    </row>
  </sheetData>
  <autoFilter ref="A15:I140" xr:uid="{00000000-0009-0000-0000-000000000000}"/>
  <mergeCells count="21">
    <mergeCell ref="A1:I1"/>
    <mergeCell ref="A3:B3"/>
    <mergeCell ref="E3:G3"/>
    <mergeCell ref="A4:B4"/>
    <mergeCell ref="G14:G15"/>
    <mergeCell ref="H14:I14"/>
    <mergeCell ref="A7:B7"/>
    <mergeCell ref="A9:B9"/>
    <mergeCell ref="A10:B10"/>
    <mergeCell ref="E4:G4"/>
    <mergeCell ref="A5:B5"/>
    <mergeCell ref="E5:G5"/>
    <mergeCell ref="A6:B6"/>
    <mergeCell ref="E6:G6"/>
    <mergeCell ref="A8:B8"/>
    <mergeCell ref="F14:F15"/>
    <mergeCell ref="A14:A15"/>
    <mergeCell ref="B14:B15"/>
    <mergeCell ref="C14:C15"/>
    <mergeCell ref="D14:D15"/>
    <mergeCell ref="E14:E15"/>
  </mergeCells>
  <phoneticPr fontId="23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&amp;R&amp;"Calibri"&amp;10&amp;K008000Palabora Copper (Pty) Limited - Public&amp;1#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Schedule</vt:lpstr>
      <vt:lpstr>'Pricing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Wyk, Jane (Palabora)</dc:creator>
  <cp:lastModifiedBy>Motsomi, Masego (Palabora)</cp:lastModifiedBy>
  <cp:lastPrinted>2023-03-08T19:20:26Z</cp:lastPrinted>
  <dcterms:created xsi:type="dcterms:W3CDTF">2023-02-01T11:09:59Z</dcterms:created>
  <dcterms:modified xsi:type="dcterms:W3CDTF">2023-03-16T08:37:15Z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8fedb0-e96a-4484-922f-31ecb0f557e1_Enabled">
    <vt:lpwstr>true</vt:lpwstr>
  </property>
  <property fmtid="{D5CDD505-2E9C-101B-9397-08002B2CF9AE}" pid="3" name="MSIP_Label_178fedb0-e96a-4484-922f-31ecb0f557e1_SetDate">
    <vt:lpwstr>2023-02-01T12:14:21Z</vt:lpwstr>
  </property>
  <property fmtid="{D5CDD505-2E9C-101B-9397-08002B2CF9AE}" pid="4" name="MSIP_Label_178fedb0-e96a-4484-922f-31ecb0f557e1_Method">
    <vt:lpwstr>Standard</vt:lpwstr>
  </property>
  <property fmtid="{D5CDD505-2E9C-101B-9397-08002B2CF9AE}" pid="5" name="MSIP_Label_178fedb0-e96a-4484-922f-31ecb0f557e1_Name">
    <vt:lpwstr>Public</vt:lpwstr>
  </property>
  <property fmtid="{D5CDD505-2E9C-101B-9397-08002B2CF9AE}" pid="6" name="MSIP_Label_178fedb0-e96a-4484-922f-31ecb0f557e1_SiteId">
    <vt:lpwstr>2254825f-b97b-4abf-a6ce-bff91bd0aab4</vt:lpwstr>
  </property>
  <property fmtid="{D5CDD505-2E9C-101B-9397-08002B2CF9AE}" pid="7" name="MSIP_Label_178fedb0-e96a-4484-922f-31ecb0f557e1_ActionId">
    <vt:lpwstr>a06a398d-d2c3-48f5-946e-31ecbd15a377</vt:lpwstr>
  </property>
  <property fmtid="{D5CDD505-2E9C-101B-9397-08002B2CF9AE}" pid="8" name="MSIP_Label_178fedb0-e96a-4484-922f-31ecb0f557e1_ContentBits">
    <vt:lpwstr>1</vt:lpwstr>
  </property>
</Properties>
</file>